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629"/>
  <workbookPr codeName="ThisWorkbook" defaultThemeVersion="124226"/>
  <mc:AlternateContent xmlns:mc="http://schemas.openxmlformats.org/markup-compatibility/2006">
    <mc:Choice Requires="x15">
      <x15ac:absPath xmlns:x15ac="http://schemas.microsoft.com/office/spreadsheetml/2010/11/ac" url="C:\Users\naseer.Mohammed\Desktop\"/>
    </mc:Choice>
  </mc:AlternateContent>
  <xr:revisionPtr revIDLastSave="0" documentId="8_{E529BF69-3A37-4EEA-AE08-6E3AE32A3DB8}" xr6:coauthVersionLast="43" xr6:coauthVersionMax="43" xr10:uidLastSave="{00000000-0000-0000-0000-000000000000}"/>
  <workbookProtection workbookPassword="CEEC" lockStructure="1"/>
  <bookViews>
    <workbookView xWindow="-120" yWindow="-120" windowWidth="29040" windowHeight="15990" tabRatio="812" xr2:uid="{00000000-000D-0000-FFFF-FFFF00000000}"/>
  </bookViews>
  <sheets>
    <sheet name="Brokering Services" sheetId="15" r:id="rId1"/>
    <sheet name="Lists - do not use" sheetId="17" r:id="rId2"/>
  </sheets>
  <definedNames>
    <definedName name="CourseData">#REF!</definedName>
    <definedName name="_xlnm.Print_Area" localSheetId="0">'Brokering Services'!$D$1:$AB$33</definedName>
    <definedName name="_xlnm.Print_Titles" localSheetId="0">'Brokering Services'!$7:$7</definedName>
    <definedName name="Section1">#REF!</definedName>
    <definedName name="upload_data">'Brokering Services'!$D$9:$AB$33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3" i="15" l="1"/>
  <c r="C33" i="15"/>
  <c r="B33" i="15"/>
  <c r="A33" i="15"/>
  <c r="F32" i="15"/>
  <c r="C32" i="15"/>
  <c r="B32" i="15"/>
  <c r="A32" i="15"/>
  <c r="F31" i="15"/>
  <c r="C31" i="15"/>
  <c r="B31" i="15"/>
  <c r="A31" i="15"/>
  <c r="F30" i="15"/>
  <c r="C30" i="15"/>
  <c r="B30" i="15"/>
  <c r="A30" i="15"/>
  <c r="F29" i="15"/>
  <c r="C29" i="15"/>
  <c r="B29" i="15"/>
  <c r="A29" i="15"/>
  <c r="F28" i="15"/>
  <c r="C28" i="15"/>
  <c r="B28" i="15"/>
  <c r="A28" i="15"/>
  <c r="F27" i="15"/>
  <c r="C27" i="15"/>
  <c r="B27" i="15"/>
  <c r="A27" i="15"/>
  <c r="F26" i="15"/>
  <c r="C26" i="15"/>
  <c r="B26" i="15"/>
  <c r="A26" i="15"/>
  <c r="F25" i="15"/>
  <c r="C25" i="15"/>
  <c r="B25" i="15"/>
  <c r="A25" i="15"/>
  <c r="F24" i="15"/>
  <c r="C24" i="15"/>
  <c r="B24" i="15"/>
  <c r="A24" i="15"/>
  <c r="F23" i="15"/>
  <c r="C23" i="15"/>
  <c r="B23" i="15"/>
  <c r="A23" i="15"/>
  <c r="F22" i="15"/>
  <c r="C22" i="15"/>
  <c r="B22" i="15"/>
  <c r="A22" i="15"/>
  <c r="F21" i="15"/>
  <c r="C21" i="15"/>
  <c r="B21" i="15"/>
  <c r="A21" i="15"/>
  <c r="F20" i="15"/>
  <c r="C20" i="15"/>
  <c r="B20" i="15"/>
  <c r="A20" i="15"/>
  <c r="F19" i="15"/>
  <c r="C19" i="15"/>
  <c r="B19" i="15"/>
  <c r="A19" i="15"/>
  <c r="F18" i="15"/>
  <c r="C18" i="15"/>
  <c r="B18" i="15"/>
  <c r="A18" i="15"/>
  <c r="F17" i="15"/>
  <c r="C17" i="15"/>
  <c r="B17" i="15"/>
  <c r="A17" i="15"/>
  <c r="F16" i="15"/>
  <c r="C16" i="15"/>
  <c r="B16" i="15"/>
  <c r="A16" i="15"/>
  <c r="F15" i="15"/>
  <c r="C15" i="15"/>
  <c r="B15" i="15"/>
  <c r="A15" i="15"/>
  <c r="F14" i="15"/>
  <c r="C14" i="15"/>
  <c r="B14" i="15"/>
  <c r="A14" i="15"/>
  <c r="F13" i="15"/>
  <c r="C13" i="15"/>
  <c r="B13" i="15"/>
  <c r="A13" i="15"/>
  <c r="F12" i="15"/>
  <c r="C12" i="15"/>
  <c r="B12" i="15"/>
  <c r="A12" i="15"/>
  <c r="F11" i="15" l="1"/>
  <c r="B11" i="15"/>
  <c r="C11" i="15" l="1"/>
  <c r="A11" i="15"/>
  <c r="F10" i="15"/>
</calcChain>
</file>

<file path=xl/sharedStrings.xml><?xml version="1.0" encoding="utf-8"?>
<sst xmlns="http://schemas.openxmlformats.org/spreadsheetml/2006/main" count="155" uniqueCount="111">
  <si>
    <t>TOID</t>
  </si>
  <si>
    <t>Broker Company Name</t>
  </si>
  <si>
    <t>Broker Key Contact Person</t>
  </si>
  <si>
    <t>Broker Key Contact Phone Number</t>
  </si>
  <si>
    <t>BROKER NAME</t>
  </si>
  <si>
    <t>BROKER ABN</t>
  </si>
  <si>
    <t>ABN CHECK</t>
  </si>
  <si>
    <t>BROKER CONTACT</t>
  </si>
  <si>
    <t>BROKER CONTACT PHONE</t>
  </si>
  <si>
    <t>Broker RTO</t>
  </si>
  <si>
    <t>Broker TOID</t>
  </si>
  <si>
    <t>if further rows are needed, please complete a second form</t>
  </si>
  <si>
    <t>Cohort</t>
  </si>
  <si>
    <t>Courses</t>
  </si>
  <si>
    <t>Youth</t>
  </si>
  <si>
    <t>Target</t>
  </si>
  <si>
    <t>1 - unemployed</t>
  </si>
  <si>
    <t>Yes/No</t>
  </si>
  <si>
    <t>Print Media</t>
  </si>
  <si>
    <t>Radio</t>
  </si>
  <si>
    <t>Online</t>
  </si>
  <si>
    <t>Cold Call - home</t>
  </si>
  <si>
    <t>Cold Call - business</t>
  </si>
  <si>
    <t>Kiosk style</t>
  </si>
  <si>
    <t>Cold Call - to Households</t>
  </si>
  <si>
    <t xml:space="preserve">Cold Call - to Businesses </t>
  </si>
  <si>
    <t>Radio/TV</t>
  </si>
  <si>
    <t>Print</t>
  </si>
  <si>
    <t>Door to Door - home</t>
  </si>
  <si>
    <t>Door to Door - business</t>
  </si>
  <si>
    <t>Visual Advertising</t>
  </si>
  <si>
    <r>
      <rPr>
        <b/>
        <u/>
        <sz val="11"/>
        <color theme="1"/>
        <rFont val="Calibri"/>
        <family val="2"/>
        <scheme val="minor"/>
      </rPr>
      <t>Target Cohort</t>
    </r>
    <r>
      <rPr>
        <b/>
        <sz val="11"/>
        <color theme="1"/>
        <rFont val="Calibri"/>
        <family val="2"/>
        <scheme val="minor"/>
      </rPr>
      <t xml:space="preserve">
Please select the most accurate descriptor from the dropdown list.</t>
    </r>
  </si>
  <si>
    <t>Y</t>
  </si>
  <si>
    <t>N</t>
  </si>
  <si>
    <t xml:space="preserve"> - if 'Yes', enter 'Y' in the relevant cell (or select 'Y' from the drop down menu). </t>
  </si>
  <si>
    <t xml:space="preserve"> - If 'No', leave the relevant cell blank.</t>
  </si>
  <si>
    <t>Mail</t>
  </si>
  <si>
    <t>Mail / Letter Drop/ Pamphlet</t>
  </si>
  <si>
    <t>4 - combination of the above</t>
  </si>
  <si>
    <t>5 - all/most of the above</t>
  </si>
  <si>
    <t>Other Recruit</t>
  </si>
  <si>
    <t>2 - employed (seeking to upskill in same industry)</t>
  </si>
  <si>
    <t>3 - employed (seeking to change industry)</t>
  </si>
  <si>
    <t>Enter your RTO's TOID here:</t>
  </si>
  <si>
    <t>Enter your RTO's Name here:</t>
  </si>
  <si>
    <t>RTO</t>
  </si>
  <si>
    <t>Enquiry</t>
  </si>
  <si>
    <t>Department Use Only.
Insert Enquiry ID here:</t>
  </si>
  <si>
    <t>Other Recruitment Methods</t>
  </si>
  <si>
    <t>Other Method(s)' - (please type in the method if not otherwise listed in this form).</t>
  </si>
  <si>
    <t>03 9637 2000</t>
  </si>
  <si>
    <t>John Sample</t>
  </si>
  <si>
    <t>Visual Advertising (billboards, signage on transport etc)</t>
  </si>
  <si>
    <t xml:space="preserve"> 'Kiosk' Style (setting up a table/booth at a shopping centre, show, train station etc)</t>
  </si>
  <si>
    <r>
      <t xml:space="preserve">Enter details about each broker in the table below. Please complete one full row for </t>
    </r>
    <r>
      <rPr>
        <b/>
        <u/>
        <sz val="12"/>
        <color theme="1"/>
        <rFont val="Calibri"/>
        <family val="2"/>
        <scheme val="minor"/>
      </rPr>
      <t>each broker</t>
    </r>
    <r>
      <rPr>
        <b/>
        <sz val="12"/>
        <color theme="1"/>
        <rFont val="Calibri"/>
        <family val="2"/>
        <scheme val="minor"/>
      </rPr>
      <t>, and be sure to complete all relevant fields. A sample row has been completed for your guidance.</t>
    </r>
  </si>
  <si>
    <t>Sample Company
(this is a sample row - provided for guidance only)</t>
  </si>
  <si>
    <t>Field 1 of 21</t>
  </si>
  <si>
    <t>Field 2 of 21</t>
  </si>
  <si>
    <t>Field 3 of 21</t>
  </si>
  <si>
    <t>Field 4 of 21</t>
  </si>
  <si>
    <t>Field 5 of 21</t>
  </si>
  <si>
    <t>Field 6 of 21</t>
  </si>
  <si>
    <t>Field 7 of 21</t>
  </si>
  <si>
    <t>Field 8 of 21</t>
  </si>
  <si>
    <t>Field 9 of 21</t>
  </si>
  <si>
    <t>Field 10 of 21</t>
  </si>
  <si>
    <t>Field 11 of 21</t>
  </si>
  <si>
    <t>Field 12 of 21</t>
  </si>
  <si>
    <t>Field 13 of 21</t>
  </si>
  <si>
    <t>Field 14 of 21</t>
  </si>
  <si>
    <t>Field 15 of 21</t>
  </si>
  <si>
    <t>Field 16 of 21</t>
  </si>
  <si>
    <t>Field 17 of 21</t>
  </si>
  <si>
    <t>Field 18 of 21</t>
  </si>
  <si>
    <t>Field 19 of 21</t>
  </si>
  <si>
    <t>Field 20 of 21</t>
  </si>
  <si>
    <t>Automatic Field</t>
  </si>
  <si>
    <t xml:space="preserve"> 'Door to Door'/ 'Door Knocking' - to Businesses</t>
  </si>
  <si>
    <t xml:space="preserve"> 'Door to Door'/ 'Door Knocking' - to Households</t>
  </si>
  <si>
    <r>
      <rPr>
        <b/>
        <u/>
        <sz val="11"/>
        <color theme="1"/>
        <rFont val="Calibri"/>
        <family val="2"/>
        <scheme val="minor"/>
      </rPr>
      <t>Broker ABN</t>
    </r>
    <r>
      <rPr>
        <b/>
        <sz val="11"/>
        <color theme="1"/>
        <rFont val="Calibri"/>
        <family val="2"/>
        <scheme val="minor"/>
      </rPr>
      <t xml:space="preserve">
(11 digits, do not include any spaces)</t>
    </r>
  </si>
  <si>
    <r>
      <rPr>
        <b/>
        <u/>
        <sz val="11"/>
        <color theme="1"/>
        <rFont val="Calibri"/>
        <family val="2"/>
        <scheme val="minor"/>
      </rPr>
      <t>ABN Check</t>
    </r>
    <r>
      <rPr>
        <b/>
        <sz val="11"/>
        <color theme="1"/>
        <rFont val="Calibri"/>
        <family val="2"/>
        <scheme val="minor"/>
      </rPr>
      <t xml:space="preserve">
(this column is completed automatically by the spreadsheet)</t>
    </r>
  </si>
  <si>
    <r>
      <rPr>
        <b/>
        <u/>
        <sz val="11"/>
        <color theme="1"/>
        <rFont val="Calibri"/>
        <family val="2"/>
        <scheme val="minor"/>
      </rPr>
      <t>Is the Broker an RTO?</t>
    </r>
    <r>
      <rPr>
        <b/>
        <sz val="11"/>
        <color theme="1"/>
        <rFont val="Calibri"/>
        <family val="2"/>
        <scheme val="minor"/>
      </rPr>
      <t xml:space="preserve">
(y/n)</t>
    </r>
  </si>
  <si>
    <r>
      <rPr>
        <b/>
        <u/>
        <sz val="11"/>
        <color theme="1"/>
        <rFont val="Calibri"/>
        <family val="2"/>
        <scheme val="minor"/>
      </rPr>
      <t>Broker TOID</t>
    </r>
    <r>
      <rPr>
        <b/>
        <sz val="11"/>
        <color theme="1"/>
        <rFont val="Calibri"/>
        <family val="2"/>
        <scheme val="minor"/>
      </rPr>
      <t xml:space="preserve">
If Broker is an RTO, provide broker TOID</t>
    </r>
  </si>
  <si>
    <r>
      <rPr>
        <b/>
        <u/>
        <sz val="11"/>
        <color theme="1"/>
        <rFont val="Calibri"/>
        <family val="2"/>
        <scheme val="minor"/>
      </rPr>
      <t>Youth</t>
    </r>
    <r>
      <rPr>
        <b/>
        <sz val="11"/>
        <color theme="1"/>
        <rFont val="Calibri"/>
        <family val="2"/>
        <scheme val="minor"/>
      </rPr>
      <t xml:space="preserve">
Will youth (persons age 20 and under) be specifically tartgeted (y/n)</t>
    </r>
  </si>
  <si>
    <r>
      <t xml:space="preserve">Will this </t>
    </r>
    <r>
      <rPr>
        <b/>
        <u/>
        <sz val="11"/>
        <color theme="1"/>
        <rFont val="Calibri"/>
        <family val="2"/>
        <scheme val="minor"/>
      </rPr>
      <t>recruitment method</t>
    </r>
    <r>
      <rPr>
        <b/>
        <sz val="11"/>
        <color theme="1"/>
        <rFont val="Calibri"/>
        <family val="2"/>
        <scheme val="minor"/>
      </rPr>
      <t xml:space="preserve"> be used by your Broker? If 'yes', enter 'Y' in the relevant cell (or select 'Y' from the drop down menu). </t>
    </r>
  </si>
  <si>
    <t>PLEASE IGNORE</t>
  </si>
  <si>
    <t>THIS SHEET.</t>
  </si>
  <si>
    <t xml:space="preserve">IT IS FOR </t>
  </si>
  <si>
    <t xml:space="preserve">ADMINISTRATIVE </t>
  </si>
  <si>
    <t>PURPOSES ONLY.</t>
  </si>
  <si>
    <t>blank or Y</t>
  </si>
  <si>
    <t>Comments</t>
  </si>
  <si>
    <t>Agreement Start Date</t>
  </si>
  <si>
    <r>
      <t xml:space="preserve">
</t>
    </r>
    <r>
      <rPr>
        <b/>
        <u/>
        <sz val="11"/>
        <color theme="1"/>
        <rFont val="Calibri"/>
        <family val="2"/>
        <scheme val="minor"/>
      </rPr>
      <t xml:space="preserve">Agreement End Date
</t>
    </r>
    <r>
      <rPr>
        <b/>
        <sz val="11"/>
        <color theme="1"/>
        <rFont val="Calibri"/>
        <family val="2"/>
        <scheme val="minor"/>
      </rPr>
      <t>(if ended)</t>
    </r>
  </si>
  <si>
    <r>
      <t xml:space="preserve">Course Code 
</t>
    </r>
    <r>
      <rPr>
        <b/>
        <sz val="11"/>
        <color theme="1"/>
        <rFont val="Calibri"/>
        <family val="2"/>
        <scheme val="minor"/>
      </rPr>
      <t>Enter the course code of the courses to which the the Broker will be recruiting. Please enter one course per row.</t>
    </r>
  </si>
  <si>
    <r>
      <rPr>
        <b/>
        <u/>
        <sz val="11"/>
        <color theme="1"/>
        <rFont val="Calibri"/>
        <family val="2"/>
        <scheme val="minor"/>
      </rPr>
      <t>Course name</t>
    </r>
    <r>
      <rPr>
        <b/>
        <sz val="11"/>
        <color theme="1"/>
        <rFont val="Calibri"/>
        <family val="2"/>
        <scheme val="minor"/>
      </rPr>
      <t xml:space="preserve">
Enter the names of the courses to which the the Broker will be recruiting. </t>
    </r>
  </si>
  <si>
    <t>Certificate II in Production Horticulture</t>
  </si>
  <si>
    <r>
      <rPr>
        <b/>
        <u/>
        <sz val="11"/>
        <color theme="1"/>
        <rFont val="Calibri"/>
        <family val="2"/>
        <scheme val="minor"/>
      </rPr>
      <t>Broker listed on website</t>
    </r>
    <r>
      <rPr>
        <b/>
        <sz val="11"/>
        <color theme="1"/>
        <rFont val="Calibri"/>
        <family val="2"/>
        <scheme val="minor"/>
      </rPr>
      <t xml:space="preserve">
Is the broker listed on your RTO's website as per Schedule 1, Section 1.5 c) of the VET Funding Contract?</t>
    </r>
  </si>
  <si>
    <t>AHC20316</t>
  </si>
  <si>
    <r>
      <t>2017 Reporting of Brokering Services Form</t>
    </r>
    <r>
      <rPr>
        <b/>
        <sz val="11"/>
        <color theme="1"/>
        <rFont val="Calibri"/>
        <family val="2"/>
        <scheme val="minor"/>
      </rPr>
      <t xml:space="preserve"> - please refer to Contract Notification 2017-04</t>
    </r>
  </si>
  <si>
    <t>Lydia John</t>
  </si>
  <si>
    <t>Building &amp; Construction Training Australia</t>
  </si>
  <si>
    <t>Melbourne Infinity Group</t>
  </si>
  <si>
    <t>Lawrence</t>
  </si>
  <si>
    <t>0411848233</t>
  </si>
  <si>
    <t>0452583932</t>
  </si>
  <si>
    <t xml:space="preserve">KM Training &amp; Consulting </t>
  </si>
  <si>
    <t>Kim Singh</t>
  </si>
  <si>
    <t>CPC40110 &amp; CPC50210</t>
  </si>
  <si>
    <t>Certificate IV Building &amp; Construction (Building)  Diploma of Building and Construction (Building)</t>
  </si>
  <si>
    <t>0432189506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</si>
</sst>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1"/>
      <color theme="1"/>
      <name val="Calibri"/>
      <family val="2"/>
      <scheme val="minor"/>
    </font>
    <font>
      <b/>
      <u/>
      <sz val="11"/>
      <color theme="1"/>
      <name val="Calibri"/>
      <family val="2"/>
      <scheme val="minor"/>
    </font>
    <font>
      <sz val="11"/>
      <color rgb="FFFF0000"/>
      <name val="Calibri"/>
      <family val="2"/>
      <scheme val="minor"/>
    </font>
    <font>
      <b/>
      <sz val="24"/>
      <color theme="1"/>
      <name val="Calibri"/>
      <family val="2"/>
      <scheme val="minor"/>
    </font>
    <font>
      <sz val="11"/>
      <color theme="0"/>
      <name val="Calibri"/>
      <family val="2"/>
      <scheme val="minor"/>
    </font>
    <font>
      <b/>
      <sz val="12"/>
      <color theme="1"/>
      <name val="Calibri"/>
      <family val="2"/>
      <scheme val="minor"/>
    </font>
    <font>
      <sz val="12"/>
      <color theme="1"/>
      <name val="Calibri"/>
      <family val="2"/>
      <scheme val="minor"/>
    </font>
    <font>
      <b/>
      <sz val="12"/>
      <color rgb="FF00B050"/>
      <name val="Calibri"/>
      <family val="2"/>
      <scheme val="minor"/>
    </font>
    <font>
      <sz val="8"/>
      <color theme="4" tint="0.79998168889431442"/>
      <name val="Calibri"/>
      <family val="2"/>
      <scheme val="minor"/>
    </font>
    <font>
      <sz val="12"/>
      <color theme="0"/>
      <name val="Calibri"/>
      <family val="2"/>
      <scheme val="minor"/>
    </font>
    <font>
      <b/>
      <u/>
      <sz val="12"/>
      <color theme="1"/>
      <name val="Calibri"/>
      <family val="2"/>
      <scheme val="minor"/>
    </font>
    <font>
      <sz val="7"/>
      <color theme="1"/>
      <name val="Calibri"/>
      <family val="2"/>
      <scheme val="minor"/>
    </font>
    <font>
      <sz val="11"/>
      <name val="Calibri"/>
      <family val="2"/>
      <scheme val="minor"/>
    </font>
  </fonts>
  <fills count="7">
    <fill>
      <patternFill patternType="none"/>
    </fill>
    <fill>
      <patternFill patternType="gray125"/>
    </fill>
    <fill>
      <patternFill patternType="solid">
        <fgColor theme="3"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gray0625">
        <fgColor theme="0" tint="-0.24994659260841701"/>
        <bgColor indexed="65"/>
      </patternFill>
    </fill>
    <fill>
      <patternFill patternType="solid">
        <fgColor indexed="65"/>
        <bgColor auto="1"/>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auto="1"/>
      </left>
      <right/>
      <top/>
      <bottom/>
      <diagonal/>
    </border>
    <border>
      <left/>
      <right style="thin">
        <color auto="1"/>
      </right>
      <top/>
      <bottom/>
      <diagonal/>
    </border>
    <border>
      <left style="thin">
        <color indexed="64"/>
      </left>
      <right style="thin">
        <color indexed="64"/>
      </right>
      <top/>
      <bottom/>
      <diagonal/>
    </border>
  </borders>
  <cellStyleXfs count="1">
    <xf numFmtId="0" fontId="0" fillId="0" borderId="0"/>
  </cellStyleXfs>
  <cellXfs count="58">
    <xf numFmtId="0" fontId="0" fillId="0" borderId="0" xfId="0"/>
    <xf numFmtId="0" fontId="0" fillId="0" borderId="0" xfId="0" applyAlignment="1">
      <alignment horizontal="center" vertical="center" wrapText="1"/>
    </xf>
    <xf numFmtId="0" fontId="3" fillId="0" borderId="0" xfId="0" applyFont="1"/>
    <xf numFmtId="0" fontId="1" fillId="3" borderId="3" xfId="0" applyFont="1" applyFill="1" applyBorder="1"/>
    <xf numFmtId="0" fontId="1" fillId="3" borderId="6" xfId="0" applyFont="1" applyFill="1" applyBorder="1"/>
    <xf numFmtId="0" fontId="0" fillId="3" borderId="7" xfId="0" applyFill="1" applyBorder="1"/>
    <xf numFmtId="0" fontId="0" fillId="3" borderId="8" xfId="0" applyFill="1" applyBorder="1"/>
    <xf numFmtId="0" fontId="0" fillId="3" borderId="2" xfId="0" applyFill="1" applyBorder="1"/>
    <xf numFmtId="0" fontId="1" fillId="3" borderId="0" xfId="0" applyFont="1" applyFill="1" applyBorder="1"/>
    <xf numFmtId="0" fontId="0" fillId="3" borderId="0" xfId="0" applyFill="1" applyBorder="1"/>
    <xf numFmtId="0" fontId="0" fillId="3" borderId="10" xfId="0" applyFill="1" applyBorder="1"/>
    <xf numFmtId="0" fontId="0" fillId="3" borderId="11" xfId="0" applyFill="1" applyBorder="1"/>
    <xf numFmtId="0" fontId="1" fillId="3" borderId="7" xfId="0" applyFont="1" applyFill="1" applyBorder="1"/>
    <xf numFmtId="0" fontId="0" fillId="0" borderId="1" xfId="0" applyBorder="1" applyAlignment="1" applyProtection="1">
      <alignment horizontal="left" vertical="center" wrapText="1"/>
      <protection locked="0"/>
    </xf>
    <xf numFmtId="0" fontId="0" fillId="0" borderId="1" xfId="0" applyBorder="1" applyAlignment="1" applyProtection="1">
      <alignment horizontal="center" vertical="center" wrapText="1"/>
      <protection locked="0"/>
    </xf>
    <xf numFmtId="0" fontId="0" fillId="0" borderId="1" xfId="0" applyFill="1" applyBorder="1" applyAlignment="1" applyProtection="1">
      <alignment horizontal="left" vertical="center" wrapText="1"/>
      <protection locked="0"/>
    </xf>
    <xf numFmtId="0" fontId="0" fillId="0" borderId="1" xfId="0" applyBorder="1" applyAlignment="1" applyProtection="1">
      <alignment horizontal="center" vertical="center"/>
      <protection locked="0"/>
    </xf>
    <xf numFmtId="0" fontId="0" fillId="0" borderId="1" xfId="0" applyFont="1" applyBorder="1" applyAlignment="1" applyProtection="1">
      <alignment horizontal="center" vertical="center" wrapText="1"/>
    </xf>
    <xf numFmtId="0" fontId="7" fillId="0" borderId="0" xfId="0" applyFont="1"/>
    <xf numFmtId="0" fontId="7" fillId="3" borderId="4" xfId="0" applyFont="1" applyFill="1" applyBorder="1"/>
    <xf numFmtId="0" fontId="7" fillId="3" borderId="5" xfId="0" applyFont="1" applyFill="1" applyBorder="1"/>
    <xf numFmtId="0" fontId="7" fillId="3" borderId="9" xfId="0" applyFont="1" applyFill="1" applyBorder="1"/>
    <xf numFmtId="0" fontId="8" fillId="0" borderId="0" xfId="0" applyFont="1" applyAlignment="1" applyProtection="1">
      <alignment horizontal="left"/>
      <protection locked="0"/>
    </xf>
    <xf numFmtId="0" fontId="9" fillId="2" borderId="2"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5" fillId="0" borderId="0" xfId="0" applyFont="1"/>
    <xf numFmtId="0" fontId="5" fillId="4" borderId="0" xfId="0" applyFont="1" applyFill="1"/>
    <xf numFmtId="0" fontId="10" fillId="4" borderId="0" xfId="0" applyFont="1" applyFill="1"/>
    <xf numFmtId="0" fontId="5" fillId="4" borderId="0" xfId="0" applyFont="1" applyFill="1" applyAlignment="1">
      <alignment horizontal="center" vertical="center" wrapText="1"/>
    </xf>
    <xf numFmtId="0" fontId="3" fillId="4" borderId="0" xfId="0" applyFont="1" applyFill="1"/>
    <xf numFmtId="0" fontId="0" fillId="4" borderId="0" xfId="0" applyFill="1"/>
    <xf numFmtId="0" fontId="7" fillId="4" borderId="0" xfId="0" applyFont="1" applyFill="1"/>
    <xf numFmtId="0" fontId="4" fillId="4" borderId="0" xfId="0" applyFont="1" applyFill="1"/>
    <xf numFmtId="0" fontId="0" fillId="4" borderId="0" xfId="0" applyFill="1" applyProtection="1">
      <protection locked="0"/>
    </xf>
    <xf numFmtId="0" fontId="6" fillId="4" borderId="0" xfId="0" applyFont="1" applyFill="1"/>
    <xf numFmtId="0" fontId="6" fillId="4" borderId="0" xfId="0" applyFont="1" applyFill="1" applyAlignment="1">
      <alignment horizontal="left" vertical="center"/>
    </xf>
    <xf numFmtId="0" fontId="0" fillId="5" borderId="1" xfId="0" applyFill="1" applyBorder="1" applyAlignment="1" applyProtection="1">
      <alignment horizontal="left" vertical="center" wrapText="1"/>
    </xf>
    <xf numFmtId="0" fontId="0" fillId="5" borderId="1" xfId="0" applyFill="1" applyBorder="1" applyAlignment="1" applyProtection="1">
      <alignment horizontal="center" vertical="center" wrapText="1"/>
    </xf>
    <xf numFmtId="0" fontId="0" fillId="5" borderId="1" xfId="0" applyFont="1" applyFill="1" applyBorder="1" applyAlignment="1" applyProtection="1">
      <alignment horizontal="center" vertical="center" wrapText="1"/>
    </xf>
    <xf numFmtId="0" fontId="0" fillId="5" borderId="1" xfId="0" applyFill="1" applyBorder="1" applyAlignment="1" applyProtection="1">
      <alignment horizontal="center" vertical="center"/>
    </xf>
    <xf numFmtId="0" fontId="12" fillId="2" borderId="12"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0" fillId="6" borderId="1" xfId="0" applyFill="1" applyBorder="1" applyAlignment="1" applyProtection="1">
      <alignment horizontal="center" vertical="center" wrapText="1"/>
      <protection locked="0"/>
    </xf>
    <xf numFmtId="0" fontId="13" fillId="0" borderId="1" xfId="0" applyFont="1" applyBorder="1" applyAlignment="1" applyProtection="1">
      <alignment horizontal="left"/>
      <protection locked="0"/>
    </xf>
    <xf numFmtId="0" fontId="1" fillId="2"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1" xfId="0" quotePrefix="1" applyFont="1" applyFill="1" applyBorder="1" applyAlignment="1">
      <alignment horizontal="center" vertical="center" wrapText="1"/>
    </xf>
    <xf numFmtId="49" fontId="0" fillId="0" borderId="1" xfId="0" applyNumberFormat="1" applyBorder="1" applyAlignment="1" applyProtection="1">
      <alignment horizontal="center" vertical="center" wrapText="1"/>
      <protection locked="0"/>
    </xf>
    <xf numFmtId="49" fontId="0" fillId="5" borderId="1" xfId="0" applyNumberFormat="1" applyFill="1" applyBorder="1" applyAlignment="1" applyProtection="1">
      <alignment horizontal="center" vertical="center" wrapText="1"/>
    </xf>
    <xf numFmtId="0" fontId="2" fillId="2" borderId="1" xfId="0" applyFont="1" applyFill="1" applyBorder="1" applyAlignment="1">
      <alignment horizontal="center" vertical="center" wrapText="1"/>
    </xf>
    <xf numFmtId="0" fontId="2" fillId="3" borderId="12" xfId="0" applyFont="1" applyFill="1" applyBorder="1" applyAlignment="1">
      <alignment horizontal="center"/>
    </xf>
    <xf numFmtId="14" fontId="0" fillId="5" borderId="1" xfId="0" applyNumberFormat="1" applyFill="1" applyBorder="1" applyAlignment="1" applyProtection="1">
      <alignment horizontal="center" vertical="center" wrapText="1"/>
    </xf>
    <xf numFmtId="14" fontId="13" fillId="0" borderId="1" xfId="0" applyNumberFormat="1" applyFont="1" applyBorder="1" applyAlignment="1" applyProtection="1">
      <alignment horizontal="left"/>
      <protection locked="0"/>
    </xf>
    <xf numFmtId="0" fontId="2" fillId="3" borderId="9" xfId="0" applyFont="1" applyFill="1" applyBorder="1" applyAlignment="1">
      <alignment horizontal="center" vertical="center"/>
    </xf>
    <xf numFmtId="0" fontId="2" fillId="3" borderId="12" xfId="0" applyFont="1" applyFill="1" applyBorder="1" applyAlignment="1">
      <alignment horizontal="center" vertical="center"/>
    </xf>
    <xf numFmtId="0" fontId="2" fillId="3" borderId="2" xfId="0" applyFont="1" applyFill="1" applyBorder="1" applyAlignment="1">
      <alignment horizontal="center" vertical="center"/>
    </xf>
    <xf numFmtId="0" fontId="12" fillId="3" borderId="9" xfId="0" applyFont="1" applyFill="1" applyBorder="1" applyAlignment="1">
      <alignment horizontal="center" vertical="center" wrapText="1"/>
    </xf>
    <xf numFmtId="0" fontId="12" fillId="3" borderId="2" xfId="0" applyFont="1" applyFill="1" applyBorder="1" applyAlignment="1">
      <alignment horizontal="center" vertical="center" wrapText="1"/>
    </xf>
  </cellXfs>
  <cellStyles count="1">
    <cellStyle name="Normal" xfId="0" builtinId="0"/>
  </cellStyles>
  <dxfs count="10">
    <dxf>
      <font>
        <color rgb="FFFF0000"/>
      </font>
      <fill>
        <patternFill>
          <bgColor theme="5" tint="0.79998168889431442"/>
        </patternFill>
      </fill>
    </dxf>
    <dxf>
      <font>
        <color rgb="FF00B050"/>
      </font>
      <fill>
        <patternFill>
          <bgColor theme="6" tint="0.79998168889431442"/>
        </patternFill>
      </fill>
    </dxf>
    <dxf>
      <font>
        <color rgb="FFFF0000"/>
      </font>
      <fill>
        <patternFill>
          <bgColor theme="5" tint="0.79998168889431442"/>
        </patternFill>
      </fill>
    </dxf>
    <dxf>
      <font>
        <color rgb="FF00B050"/>
      </font>
      <fill>
        <patternFill>
          <bgColor theme="6" tint="0.79998168889431442"/>
        </patternFill>
      </fill>
    </dxf>
    <dxf>
      <fill>
        <patternFill>
          <bgColor theme="5" tint="0.79998168889431442"/>
        </patternFill>
      </fill>
    </dxf>
    <dxf>
      <fill>
        <patternFill>
          <bgColor theme="5" tint="0.79998168889431442"/>
        </patternFill>
      </fill>
    </dxf>
    <dxf>
      <font>
        <color rgb="FFFF0000"/>
      </font>
      <fill>
        <patternFill>
          <bgColor theme="5" tint="0.79998168889431442"/>
        </patternFill>
      </fill>
    </dxf>
    <dxf>
      <font>
        <color rgb="FF00B050"/>
      </font>
      <fill>
        <patternFill>
          <bgColor theme="6" tint="0.79998168889431442"/>
        </patternFill>
      </fill>
    </dxf>
    <dxf>
      <font>
        <color rgb="FFFF0000"/>
      </font>
      <fill>
        <patternFill>
          <bgColor theme="5" tint="0.79998168889431442"/>
        </patternFill>
      </fill>
    </dxf>
    <dxf>
      <font>
        <color rgb="FF00B050"/>
      </font>
      <fill>
        <patternFill>
          <bgColor theme="6" tint="0.79998168889431442"/>
        </patternFill>
      </fill>
    </dxf>
  </dxfs>
  <tableStyles count="0" defaultTableStyle="TableStyleMedium2" defaultPivotStyle="PivotStyleLight16"/>
  <colors>
    <mruColors>
      <color rgb="FFFFED9F"/>
      <color rgb="FFFFCC00"/>
      <color rgb="FF3FA5C1"/>
      <color rgb="FFFFE265"/>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C96"/>
  <sheetViews>
    <sheetView tabSelected="1" topLeftCell="A4" zoomScale="80" zoomScaleNormal="80" workbookViewId="0">
      <selection activeCell="N14" sqref="N14"/>
    </sheetView>
  </sheetViews>
  <sheetFormatPr defaultRowHeight="15" x14ac:dyDescent="0.25"/>
  <cols>
    <col min="1" max="3" width="1.5703125" style="25" customWidth="1"/>
    <col min="4" max="4" width="32.7109375" customWidth="1"/>
    <col min="5" max="5" width="14" customWidth="1"/>
    <col min="6" max="6" width="31" customWidth="1"/>
    <col min="7" max="7" width="15.28515625" customWidth="1"/>
    <col min="8" max="8" width="12.7109375" customWidth="1"/>
    <col min="9" max="9" width="9.42578125" customWidth="1"/>
    <col min="10" max="12" width="11.42578125" customWidth="1"/>
    <col min="13" max="13" width="21" customWidth="1"/>
    <col min="14" max="14" width="48.140625" customWidth="1"/>
    <col min="15" max="15" width="23.7109375" customWidth="1"/>
    <col min="16" max="16" width="30.140625" customWidth="1"/>
    <col min="17" max="17" width="21.28515625" customWidth="1"/>
    <col min="18" max="18" width="10.7109375" customWidth="1"/>
    <col min="21" max="21" width="12.28515625" customWidth="1"/>
    <col min="22" max="22" width="11.7109375" customWidth="1"/>
    <col min="23" max="23" width="10.5703125" customWidth="1"/>
    <col min="24" max="24" width="10.42578125" customWidth="1"/>
    <col min="25" max="26" width="14.7109375" customWidth="1"/>
    <col min="27" max="27" width="15.42578125" customWidth="1"/>
    <col min="28" max="29" width="27.85546875" customWidth="1"/>
  </cols>
  <sheetData>
    <row r="1" spans="1:29" ht="31.5" x14ac:dyDescent="0.5">
      <c r="A1" s="26"/>
      <c r="B1" s="26"/>
      <c r="C1" s="26"/>
      <c r="D1" s="32" t="s">
        <v>99</v>
      </c>
      <c r="E1" s="30"/>
      <c r="F1" s="30"/>
      <c r="G1" s="30"/>
      <c r="H1" s="30"/>
      <c r="I1" s="30"/>
      <c r="J1" s="30"/>
      <c r="K1" s="30"/>
      <c r="L1" s="30"/>
      <c r="M1" s="30"/>
      <c r="N1" s="30"/>
      <c r="O1" s="30"/>
      <c r="P1" s="28" t="s">
        <v>47</v>
      </c>
      <c r="Q1" s="33"/>
      <c r="R1" s="30"/>
      <c r="S1" s="30"/>
      <c r="T1" s="30"/>
      <c r="U1" s="30"/>
      <c r="V1" s="30"/>
      <c r="W1" s="30"/>
      <c r="X1" s="30"/>
      <c r="Y1" s="30"/>
      <c r="Z1" s="30"/>
      <c r="AA1" s="30"/>
      <c r="AB1" s="30"/>
      <c r="AC1" s="30"/>
    </row>
    <row r="2" spans="1:29" x14ac:dyDescent="0.25">
      <c r="A2" s="26"/>
      <c r="B2" s="26"/>
      <c r="C2" s="26"/>
      <c r="D2" s="30"/>
      <c r="E2" s="30"/>
      <c r="F2" s="30"/>
      <c r="G2" s="30"/>
      <c r="H2" s="30"/>
      <c r="I2" s="30"/>
      <c r="J2" s="30"/>
      <c r="K2" s="30"/>
      <c r="L2" s="30"/>
      <c r="M2" s="30"/>
      <c r="N2" s="30"/>
      <c r="O2" s="30"/>
      <c r="P2" s="30"/>
      <c r="Q2" s="30"/>
      <c r="R2" s="30"/>
      <c r="S2" s="30"/>
      <c r="T2" s="30"/>
      <c r="U2" s="30"/>
      <c r="V2" s="30"/>
      <c r="W2" s="30"/>
      <c r="X2" s="30"/>
      <c r="Y2" s="30"/>
      <c r="Z2" s="30"/>
      <c r="AA2" s="30"/>
      <c r="AB2" s="30"/>
      <c r="AC2" s="30"/>
    </row>
    <row r="3" spans="1:29" s="18" customFormat="1" ht="15.75" x14ac:dyDescent="0.25">
      <c r="A3" s="27"/>
      <c r="B3" s="27"/>
      <c r="C3" s="27"/>
      <c r="D3" s="35" t="s">
        <v>43</v>
      </c>
      <c r="E3" s="22">
        <v>22597</v>
      </c>
      <c r="F3" s="31"/>
      <c r="G3" s="31"/>
      <c r="H3" s="31"/>
      <c r="I3" s="31"/>
      <c r="J3" s="31"/>
      <c r="K3" s="31"/>
      <c r="L3" s="31"/>
      <c r="M3" s="31"/>
      <c r="N3" s="31"/>
      <c r="O3" s="31"/>
      <c r="P3" s="31"/>
      <c r="Q3" s="31"/>
      <c r="R3" s="31"/>
      <c r="S3" s="31"/>
      <c r="T3" s="31"/>
      <c r="U3" s="31"/>
      <c r="V3" s="31"/>
      <c r="W3" s="31"/>
      <c r="X3" s="31"/>
      <c r="Y3" s="31"/>
      <c r="Z3" s="31"/>
      <c r="AA3" s="31"/>
      <c r="AB3" s="31"/>
      <c r="AC3" s="31"/>
    </row>
    <row r="4" spans="1:29" s="18" customFormat="1" ht="15.75" x14ac:dyDescent="0.25">
      <c r="A4" s="27"/>
      <c r="B4" s="27"/>
      <c r="C4" s="27"/>
      <c r="D4" s="35" t="s">
        <v>44</v>
      </c>
      <c r="E4" s="22" t="s">
        <v>101</v>
      </c>
      <c r="F4" s="31"/>
      <c r="G4" s="31"/>
      <c r="H4" s="31"/>
      <c r="I4" s="31"/>
      <c r="J4" s="31"/>
      <c r="K4" s="31"/>
      <c r="L4" s="31"/>
      <c r="M4" s="31"/>
      <c r="N4" s="31"/>
      <c r="O4" s="31"/>
      <c r="P4" s="31"/>
      <c r="Q4" s="31"/>
      <c r="R4" s="3" t="s">
        <v>84</v>
      </c>
      <c r="S4" s="19"/>
      <c r="T4" s="19"/>
      <c r="U4" s="19"/>
      <c r="V4" s="19"/>
      <c r="W4" s="19"/>
      <c r="X4" s="19"/>
      <c r="Y4" s="19"/>
      <c r="Z4" s="19"/>
      <c r="AA4" s="20"/>
      <c r="AB4" s="21"/>
      <c r="AC4" s="53" t="s">
        <v>91</v>
      </c>
    </row>
    <row r="5" spans="1:29" x14ac:dyDescent="0.25">
      <c r="A5" s="26"/>
      <c r="B5" s="26"/>
      <c r="C5" s="26"/>
      <c r="D5" s="30"/>
      <c r="E5" s="30"/>
      <c r="F5" s="30"/>
      <c r="G5" s="30"/>
      <c r="H5" s="30"/>
      <c r="I5" s="30"/>
      <c r="J5" s="30"/>
      <c r="K5" s="30"/>
      <c r="L5" s="30"/>
      <c r="M5" s="30"/>
      <c r="N5" s="30"/>
      <c r="O5" s="30"/>
      <c r="P5" s="30"/>
      <c r="Q5" s="30"/>
      <c r="R5" s="10"/>
      <c r="S5" s="8" t="s">
        <v>34</v>
      </c>
      <c r="T5" s="9"/>
      <c r="U5" s="9"/>
      <c r="V5" s="9"/>
      <c r="W5" s="9"/>
      <c r="X5" s="9"/>
      <c r="Y5" s="9"/>
      <c r="Z5" s="9"/>
      <c r="AA5" s="11"/>
      <c r="AB5" s="50" t="s">
        <v>48</v>
      </c>
      <c r="AC5" s="54"/>
    </row>
    <row r="6" spans="1:29" ht="15.75" x14ac:dyDescent="0.25">
      <c r="A6" s="26"/>
      <c r="B6" s="26"/>
      <c r="C6" s="26"/>
      <c r="D6" s="34" t="s">
        <v>54</v>
      </c>
      <c r="E6" s="30"/>
      <c r="F6" s="30"/>
      <c r="G6" s="30"/>
      <c r="H6" s="30"/>
      <c r="I6" s="30"/>
      <c r="J6" s="30"/>
      <c r="K6" s="30"/>
      <c r="L6" s="30"/>
      <c r="M6" s="30"/>
      <c r="N6" s="30"/>
      <c r="O6" s="30"/>
      <c r="P6" s="30"/>
      <c r="Q6" s="30"/>
      <c r="R6" s="4"/>
      <c r="S6" s="12" t="s">
        <v>35</v>
      </c>
      <c r="T6" s="5"/>
      <c r="U6" s="5"/>
      <c r="V6" s="5"/>
      <c r="W6" s="5"/>
      <c r="X6" s="5"/>
      <c r="Y6" s="5"/>
      <c r="Z6" s="5"/>
      <c r="AA6" s="6"/>
      <c r="AB6" s="7"/>
      <c r="AC6" s="55"/>
    </row>
    <row r="7" spans="1:29" s="1" customFormat="1" ht="166.5" customHeight="1" x14ac:dyDescent="0.25">
      <c r="A7" s="28" t="s">
        <v>46</v>
      </c>
      <c r="B7" s="28" t="s">
        <v>45</v>
      </c>
      <c r="C7" s="28" t="s">
        <v>0</v>
      </c>
      <c r="D7" s="49" t="s">
        <v>1</v>
      </c>
      <c r="E7" s="44" t="s">
        <v>79</v>
      </c>
      <c r="F7" s="44" t="s">
        <v>80</v>
      </c>
      <c r="G7" s="49" t="s">
        <v>2</v>
      </c>
      <c r="H7" s="49" t="s">
        <v>3</v>
      </c>
      <c r="I7" s="44" t="s">
        <v>81</v>
      </c>
      <c r="J7" s="44" t="s">
        <v>82</v>
      </c>
      <c r="K7" s="49" t="s">
        <v>92</v>
      </c>
      <c r="L7" s="44" t="s">
        <v>93</v>
      </c>
      <c r="M7" s="49" t="s">
        <v>94</v>
      </c>
      <c r="N7" s="44" t="s">
        <v>95</v>
      </c>
      <c r="O7" s="44" t="s">
        <v>97</v>
      </c>
      <c r="P7" s="44" t="s">
        <v>31</v>
      </c>
      <c r="Q7" s="44" t="s">
        <v>83</v>
      </c>
      <c r="R7" s="45" t="s">
        <v>18</v>
      </c>
      <c r="S7" s="45" t="s">
        <v>26</v>
      </c>
      <c r="T7" s="45" t="s">
        <v>20</v>
      </c>
      <c r="U7" s="45" t="s">
        <v>52</v>
      </c>
      <c r="V7" s="45" t="s">
        <v>24</v>
      </c>
      <c r="W7" s="45" t="s">
        <v>25</v>
      </c>
      <c r="X7" s="45" t="s">
        <v>37</v>
      </c>
      <c r="Y7" s="46" t="s">
        <v>78</v>
      </c>
      <c r="Z7" s="46" t="s">
        <v>77</v>
      </c>
      <c r="AA7" s="46" t="s">
        <v>53</v>
      </c>
      <c r="AB7" s="46" t="s">
        <v>49</v>
      </c>
      <c r="AC7" s="46"/>
    </row>
    <row r="8" spans="1:29" s="1" customFormat="1" x14ac:dyDescent="0.25">
      <c r="A8" s="28"/>
      <c r="B8" s="28"/>
      <c r="C8" s="28"/>
      <c r="D8" s="40" t="s">
        <v>56</v>
      </c>
      <c r="E8" s="40" t="s">
        <v>57</v>
      </c>
      <c r="F8" s="40" t="s">
        <v>76</v>
      </c>
      <c r="G8" s="40" t="s">
        <v>58</v>
      </c>
      <c r="H8" s="40" t="s">
        <v>59</v>
      </c>
      <c r="I8" s="40" t="s">
        <v>60</v>
      </c>
      <c r="J8" s="40" t="s">
        <v>61</v>
      </c>
      <c r="K8" s="40"/>
      <c r="L8" s="40"/>
      <c r="M8" s="40"/>
      <c r="N8" s="40" t="s">
        <v>62</v>
      </c>
      <c r="O8" s="40"/>
      <c r="P8" s="40" t="s">
        <v>63</v>
      </c>
      <c r="Q8" s="40" t="s">
        <v>64</v>
      </c>
      <c r="R8" s="41" t="s">
        <v>65</v>
      </c>
      <c r="S8" s="41" t="s">
        <v>66</v>
      </c>
      <c r="T8" s="41" t="s">
        <v>67</v>
      </c>
      <c r="U8" s="41" t="s">
        <v>68</v>
      </c>
      <c r="V8" s="41" t="s">
        <v>69</v>
      </c>
      <c r="W8" s="41" t="s">
        <v>70</v>
      </c>
      <c r="X8" s="41" t="s">
        <v>71</v>
      </c>
      <c r="Y8" s="41" t="s">
        <v>72</v>
      </c>
      <c r="Z8" s="41" t="s">
        <v>73</v>
      </c>
      <c r="AA8" s="41" t="s">
        <v>74</v>
      </c>
      <c r="AB8" s="41" t="s">
        <v>75</v>
      </c>
      <c r="AC8" s="56"/>
    </row>
    <row r="9" spans="1:29" s="1" customFormat="1" ht="9" customHeight="1" x14ac:dyDescent="0.25">
      <c r="A9" s="28" t="s">
        <v>46</v>
      </c>
      <c r="B9" s="28" t="s">
        <v>45</v>
      </c>
      <c r="C9" s="28" t="s">
        <v>0</v>
      </c>
      <c r="D9" s="23" t="s">
        <v>4</v>
      </c>
      <c r="E9" s="23" t="s">
        <v>5</v>
      </c>
      <c r="F9" s="23" t="s">
        <v>6</v>
      </c>
      <c r="G9" s="23" t="s">
        <v>7</v>
      </c>
      <c r="H9" s="23" t="s">
        <v>8</v>
      </c>
      <c r="I9" s="23" t="s">
        <v>9</v>
      </c>
      <c r="J9" s="23" t="s">
        <v>10</v>
      </c>
      <c r="K9" s="23"/>
      <c r="L9" s="23"/>
      <c r="M9" s="23"/>
      <c r="N9" s="23" t="s">
        <v>13</v>
      </c>
      <c r="O9" s="23"/>
      <c r="P9" s="23" t="s">
        <v>12</v>
      </c>
      <c r="Q9" s="23" t="s">
        <v>14</v>
      </c>
      <c r="R9" s="24" t="s">
        <v>27</v>
      </c>
      <c r="S9" s="24" t="s">
        <v>19</v>
      </c>
      <c r="T9" s="24" t="s">
        <v>20</v>
      </c>
      <c r="U9" s="24" t="s">
        <v>30</v>
      </c>
      <c r="V9" s="24" t="s">
        <v>21</v>
      </c>
      <c r="W9" s="24" t="s">
        <v>22</v>
      </c>
      <c r="X9" s="24" t="s">
        <v>36</v>
      </c>
      <c r="Y9" s="24" t="s">
        <v>28</v>
      </c>
      <c r="Z9" s="24" t="s">
        <v>29</v>
      </c>
      <c r="AA9" s="24" t="s">
        <v>23</v>
      </c>
      <c r="AB9" s="24" t="s">
        <v>40</v>
      </c>
      <c r="AC9" s="57"/>
    </row>
    <row r="10" spans="1:29" ht="105" customHeight="1" x14ac:dyDescent="0.25">
      <c r="A10" s="26"/>
      <c r="B10" s="26"/>
      <c r="C10" s="26"/>
      <c r="D10" s="36" t="s">
        <v>55</v>
      </c>
      <c r="E10" s="37">
        <v>52705101522</v>
      </c>
      <c r="F10" s="38" t="str">
        <f>IF(E10="","enter the Broker's ABN in column B (left)",IF(((((MID(E10,2,1)*1)+(MID(E10,3,1)*3)+(MID(E10,4,1)*5)+(MID(E10,5,1)*7)+(MID(E10,6,1)*9)+(MID(E10,7,1)*11)+(MID(E10,8,1)*13)+(MID(E10,9,1)*15)+(MID(E10,10,1)*17)+(MID(E10,11,1)*19))+((MID(E10,1,1)-1)*10))/89)-INT((((MID(E10,2,1)*1)+(MID(E10,3,1)*3)+(MID(E10,4,1)*5)+(MID(E10,5,1)*7)+(MID(E10,6,1)*9)+(MID(E10,7,1)*11)+(MID(E10,8,1)*13)+(MID(E10,9,1)*15)+(MID(E10,10,1)*17)+(MID(E10,11,1)*19))+((MID(E10,1,1)-1)*10))/89)=0,"** The number you entered to the left meets ABN validation business rules.**","## ERROR - The number entered to the left does not appear to be a valid ABN.
Please look up the number on the ABN register: http://abr.business.gov.au/ ##"))</f>
        <v>** The number you entered to the left meets ABN validation business rules.**</v>
      </c>
      <c r="G10" s="37" t="s">
        <v>51</v>
      </c>
      <c r="H10" s="48" t="s">
        <v>50</v>
      </c>
      <c r="I10" s="37" t="s">
        <v>33</v>
      </c>
      <c r="J10" s="37"/>
      <c r="K10" s="51">
        <v>42736</v>
      </c>
      <c r="L10" s="51"/>
      <c r="M10" s="51" t="s">
        <v>98</v>
      </c>
      <c r="N10" s="36" t="s">
        <v>96</v>
      </c>
      <c r="O10" s="36"/>
      <c r="P10" s="37" t="s">
        <v>41</v>
      </c>
      <c r="Q10" s="37" t="s">
        <v>33</v>
      </c>
      <c r="R10" s="39"/>
      <c r="S10" s="39" t="s">
        <v>32</v>
      </c>
      <c r="T10" s="39"/>
      <c r="U10" s="39"/>
      <c r="V10" s="39" t="s">
        <v>32</v>
      </c>
      <c r="W10" s="39" t="s">
        <v>32</v>
      </c>
      <c r="X10" s="39"/>
      <c r="Y10" s="39"/>
      <c r="Z10" s="39" t="s">
        <v>32</v>
      </c>
      <c r="AA10" s="39"/>
      <c r="AB10" s="39"/>
      <c r="AC10" s="39"/>
    </row>
    <row r="11" spans="1:29" ht="105" customHeight="1" x14ac:dyDescent="0.25">
      <c r="A11" s="26">
        <f t="shared" ref="A11:A33" si="0">$Q$1</f>
        <v>0</v>
      </c>
      <c r="B11" s="26" t="str">
        <f t="shared" ref="B11:B33" si="1">$E$4</f>
        <v>Building &amp; Construction Training Australia</v>
      </c>
      <c r="C11" s="26">
        <f t="shared" ref="C11:C33" si="2">$E$3</f>
        <v>22597</v>
      </c>
      <c r="D11" s="13" t="s">
        <v>102</v>
      </c>
      <c r="E11" s="14">
        <v>68609239152</v>
      </c>
      <c r="F11" s="17" t="str">
        <f t="shared" ref="F11" si="3">IF(E11="","enter the Broker's ABN in column B (left)",IF(((((MID(E11,2,1)*1)+(MID(E11,3,1)*3)+(MID(E11,4,1)*5)+(MID(E11,5,1)*7)+(MID(E11,6,1)*9)+(MID(E11,7,1)*11)+(MID(E11,8,1)*13)+(MID(E11,9,1)*15)+(MID(E11,10,1)*17)+(MID(E11,11,1)*19))+((MID(E11,1,1)-1)*10))/89)-INT((((MID(E11,2,1)*1)+(MID(E11,3,1)*3)+(MID(E11,4,1)*5)+(MID(E11,5,1)*7)+(MID(E11,6,1)*9)+(MID(E11,7,1)*11)+(MID(E11,8,1)*13)+(MID(E11,9,1)*15)+(MID(E11,10,1)*17)+(MID(E11,11,1)*19))+((MID(E11,1,1)-1)*10))/89)=0,"** The number you entered to the left meets ABN validation business rules.**","## The number entered to the left does not appear to be a valid ABN.
Please look up the number on the ABN register: http://abr.business.gov.au/ ##"))</f>
        <v>** The number you entered to the left meets ABN validation business rules.**</v>
      </c>
      <c r="G11" s="14" t="s">
        <v>103</v>
      </c>
      <c r="H11" s="47" t="s">
        <v>104</v>
      </c>
      <c r="I11" s="42" t="s">
        <v>33</v>
      </c>
      <c r="J11" s="43"/>
      <c r="K11" s="52">
        <v>42892</v>
      </c>
      <c r="L11" s="52"/>
      <c r="M11" s="52" t="s">
        <v>108</v>
      </c>
      <c r="N11" s="15" t="s">
        <v>109</v>
      </c>
      <c r="O11" s="15" t="s">
        <v>32</v>
      </c>
      <c r="P11" s="14" t="s">
        <v>39</v>
      </c>
      <c r="Q11" s="14" t="s">
        <v>33</v>
      </c>
      <c r="R11" s="16" t="s">
        <v>32</v>
      </c>
      <c r="S11" s="16"/>
      <c r="T11" s="16" t="s">
        <v>32</v>
      </c>
      <c r="U11" s="16"/>
      <c r="V11" s="16"/>
      <c r="W11" s="16"/>
      <c r="X11" s="16"/>
      <c r="Y11" s="16"/>
      <c r="Z11" s="16" t="s">
        <v>32</v>
      </c>
      <c r="AA11" s="16"/>
      <c r="AB11" s="16"/>
      <c r="AC11" s="16"/>
    </row>
    <row r="12" spans="1:29" ht="105" customHeight="1" x14ac:dyDescent="0.25">
      <c r="A12" s="26">
        <f t="shared" si="0"/>
        <v>0</v>
      </c>
      <c r="B12" s="26" t="str">
        <f t="shared" si="1"/>
        <v>Building &amp; Construction Training Australia</v>
      </c>
      <c r="C12" s="26">
        <f t="shared" si="2"/>
        <v>22597</v>
      </c>
      <c r="D12" s="13" t="s">
        <v>100</v>
      </c>
      <c r="E12" s="14">
        <v>76790347617</v>
      </c>
      <c r="F12" s="17" t="str">
        <f t="shared" ref="F12:F33" si="4">IF(E12="","enter the Broker's ABN in column B (left)",IF(((((MID(E12,2,1)*1)+(MID(E12,3,1)*3)+(MID(E12,4,1)*5)+(MID(E12,5,1)*7)+(MID(E12,6,1)*9)+(MID(E12,7,1)*11)+(MID(E12,8,1)*13)+(MID(E12,9,1)*15)+(MID(E12,10,1)*17)+(MID(E12,11,1)*19))+((MID(E12,1,1)-1)*10))/89)-INT((((MID(E12,2,1)*1)+(MID(E12,3,1)*3)+(MID(E12,4,1)*5)+(MID(E12,5,1)*7)+(MID(E12,6,1)*9)+(MID(E12,7,1)*11)+(MID(E12,8,1)*13)+(MID(E12,9,1)*15)+(MID(E12,10,1)*17)+(MID(E12,11,1)*19))+((MID(E12,1,1)-1)*10))/89)=0,"** The number you entered to the left meets ABN validation business rules.**","## The number entered to the left does not appear to be a valid ABN.
Please look up the number on the ABN register: http://abr.business.gov.au/ ##"))</f>
        <v>** The number you entered to the left meets ABN validation business rules.**</v>
      </c>
      <c r="G12" s="14" t="s">
        <v>100</v>
      </c>
      <c r="H12" s="47" t="s">
        <v>105</v>
      </c>
      <c r="I12" s="42" t="s">
        <v>33</v>
      </c>
      <c r="J12" s="43"/>
      <c r="K12" s="52">
        <v>42879</v>
      </c>
      <c r="L12" s="52"/>
      <c r="M12" s="52" t="s">
        <v>108</v>
      </c>
      <c r="N12" s="15" t="s">
        <v>109</v>
      </c>
      <c r="O12" s="15" t="s">
        <v>32</v>
      </c>
      <c r="P12" s="14" t="s">
        <v>39</v>
      </c>
      <c r="Q12" s="14" t="s">
        <v>33</v>
      </c>
      <c r="R12" s="16" t="s">
        <v>32</v>
      </c>
      <c r="S12" s="16"/>
      <c r="T12" s="16" t="s">
        <v>32</v>
      </c>
      <c r="U12" s="16"/>
      <c r="V12" s="16"/>
      <c r="W12" s="16"/>
      <c r="X12" s="16"/>
      <c r="Y12" s="16"/>
      <c r="Z12" s="16" t="s">
        <v>32</v>
      </c>
      <c r="AA12" s="16"/>
      <c r="AB12" s="16"/>
      <c r="AC12" s="16"/>
    </row>
    <row r="13" spans="1:29" ht="105" customHeight="1" x14ac:dyDescent="0.25">
      <c r="A13" s="26">
        <f t="shared" si="0"/>
        <v>0</v>
      </c>
      <c r="B13" s="26" t="str">
        <f t="shared" si="1"/>
        <v>Building &amp; Construction Training Australia</v>
      </c>
      <c r="C13" s="26">
        <f t="shared" si="2"/>
        <v>22597</v>
      </c>
      <c r="D13" s="13" t="s">
        <v>106</v>
      </c>
      <c r="E13" s="14">
        <v>98166963524</v>
      </c>
      <c r="F13" s="17" t="str">
        <f t="shared" si="4"/>
        <v>** The number you entered to the left meets ABN validation business rules.**</v>
      </c>
      <c r="G13" s="14" t="s">
        <v>107</v>
      </c>
      <c r="H13" s="47" t="s">
        <v>110</v>
      </c>
      <c r="I13" s="42" t="s">
        <v>33</v>
      </c>
      <c r="J13" s="43"/>
      <c r="K13" s="52">
        <v>43644</v>
      </c>
      <c r="L13" s="52"/>
      <c r="M13" s="52" t="s">
        <v>108</v>
      </c>
      <c r="N13" s="15" t="s">
        <v>109</v>
      </c>
      <c r="O13" s="15" t="s">
        <v>32</v>
      </c>
      <c r="P13" s="14" t="s">
        <v>39</v>
      </c>
      <c r="Q13" s="14" t="s">
        <v>33</v>
      </c>
      <c r="R13" s="16" t="s">
        <v>32</v>
      </c>
      <c r="S13" s="16"/>
      <c r="T13" s="16" t="s">
        <v>32</v>
      </c>
      <c r="U13" s="16"/>
      <c r="V13" s="16"/>
      <c r="W13" s="16"/>
      <c r="X13" s="16"/>
      <c r="Y13" s="16"/>
      <c r="Z13" s="16" t="s">
        <v>32</v>
      </c>
      <c r="AA13" s="16" t="s">
        <v>32</v>
      </c>
      <c r="AB13" s="16"/>
      <c r="AC13" s="16"/>
    </row>
    <row r="14" spans="1:29" ht="105" customHeight="1" x14ac:dyDescent="0.25">
      <c r="A14" s="26">
        <f t="shared" si="0"/>
        <v>0</v>
      </c>
      <c r="B14" s="26" t="str">
        <f t="shared" si="1"/>
        <v>Building &amp; Construction Training Australia</v>
      </c>
      <c r="C14" s="26">
        <f t="shared" si="2"/>
        <v>22597</v>
      </c>
      <c r="D14" s="13"/>
      <c r="E14" s="14"/>
      <c r="F14" s="17" t="str">
        <f t="shared" si="4"/>
        <v>enter the Broker's ABN in column B (left)</v>
      </c>
      <c r="G14" s="14"/>
      <c r="H14" s="47"/>
      <c r="I14" s="42"/>
      <c r="J14" s="43"/>
      <c r="K14" s="52"/>
      <c r="L14" s="52"/>
      <c r="M14" s="52"/>
      <c r="N14" s="15"/>
      <c r="O14" s="15"/>
      <c r="P14" s="14"/>
      <c r="Q14" s="14"/>
      <c r="R14" s="16"/>
      <c r="S14" s="16"/>
      <c r="T14" s="16"/>
      <c r="U14" s="16"/>
      <c r="V14" s="16"/>
      <c r="W14" s="16"/>
      <c r="X14" s="16"/>
      <c r="Y14" s="16"/>
      <c r="Z14" s="16"/>
      <c r="AA14" s="16"/>
      <c r="AB14" s="16"/>
      <c r="AC14" s="16"/>
    </row>
    <row r="15" spans="1:29" ht="105" customHeight="1" x14ac:dyDescent="0.25">
      <c r="A15" s="26">
        <f t="shared" si="0"/>
        <v>0</v>
      </c>
      <c r="B15" s="26" t="str">
        <f t="shared" si="1"/>
        <v>Building &amp; Construction Training Australia</v>
      </c>
      <c r="C15" s="26">
        <f t="shared" si="2"/>
        <v>22597</v>
      </c>
      <c r="D15" s="13"/>
      <c r="E15" s="14"/>
      <c r="F15" s="17" t="str">
        <f t="shared" si="4"/>
        <v>enter the Broker's ABN in column B (left)</v>
      </c>
      <c r="G15" s="14"/>
      <c r="H15" s="47"/>
      <c r="I15" s="42"/>
      <c r="J15" s="43"/>
      <c r="K15" s="52"/>
      <c r="L15" s="52"/>
      <c r="M15" s="52"/>
      <c r="N15" s="15"/>
      <c r="O15" s="15"/>
      <c r="P15" s="14"/>
      <c r="Q15" s="14"/>
      <c r="R15" s="16"/>
      <c r="S15" s="16"/>
      <c r="T15" s="16"/>
      <c r="U15" s="16"/>
      <c r="V15" s="16"/>
      <c r="W15" s="16"/>
      <c r="X15" s="16"/>
      <c r="Y15" s="16"/>
      <c r="Z15" s="16"/>
      <c r="AA15" s="16"/>
      <c r="AB15" s="16"/>
      <c r="AC15" s="16"/>
    </row>
    <row r="16" spans="1:29" ht="105" customHeight="1" x14ac:dyDescent="0.25">
      <c r="A16" s="26">
        <f t="shared" si="0"/>
        <v>0</v>
      </c>
      <c r="B16" s="26" t="str">
        <f t="shared" si="1"/>
        <v>Building &amp; Construction Training Australia</v>
      </c>
      <c r="C16" s="26">
        <f t="shared" si="2"/>
        <v>22597</v>
      </c>
      <c r="D16" s="13"/>
      <c r="E16" s="14"/>
      <c r="F16" s="17" t="str">
        <f t="shared" si="4"/>
        <v>enter the Broker's ABN in column B (left)</v>
      </c>
      <c r="G16" s="14"/>
      <c r="H16" s="47"/>
      <c r="I16" s="42"/>
      <c r="J16" s="43"/>
      <c r="K16" s="52"/>
      <c r="L16" s="52"/>
      <c r="M16" s="52"/>
      <c r="N16" s="15"/>
      <c r="O16" s="15"/>
      <c r="P16" s="14"/>
      <c r="Q16" s="14"/>
      <c r="R16" s="16"/>
      <c r="S16" s="16"/>
      <c r="T16" s="16"/>
      <c r="U16" s="16"/>
      <c r="V16" s="16"/>
      <c r="W16" s="16"/>
      <c r="X16" s="16"/>
      <c r="Y16" s="16"/>
      <c r="Z16" s="16"/>
      <c r="AA16" s="16"/>
      <c r="AB16" s="16"/>
      <c r="AC16" s="16"/>
    </row>
    <row r="17" spans="1:29" ht="105" customHeight="1" x14ac:dyDescent="0.25">
      <c r="A17" s="26">
        <f t="shared" si="0"/>
        <v>0</v>
      </c>
      <c r="B17" s="26" t="str">
        <f t="shared" si="1"/>
        <v>Building &amp; Construction Training Australia</v>
      </c>
      <c r="C17" s="26">
        <f t="shared" si="2"/>
        <v>22597</v>
      </c>
      <c r="D17" s="13"/>
      <c r="E17" s="14"/>
      <c r="F17" s="17" t="str">
        <f t="shared" si="4"/>
        <v>enter the Broker's ABN in column B (left)</v>
      </c>
      <c r="G17" s="14"/>
      <c r="H17" s="47"/>
      <c r="I17" s="42"/>
      <c r="J17" s="43"/>
      <c r="K17" s="52"/>
      <c r="L17" s="52"/>
      <c r="M17" s="52"/>
      <c r="N17" s="15"/>
      <c r="O17" s="15"/>
      <c r="P17" s="14"/>
      <c r="Q17" s="14"/>
      <c r="R17" s="16"/>
      <c r="S17" s="16"/>
      <c r="T17" s="16"/>
      <c r="U17" s="16"/>
      <c r="V17" s="16"/>
      <c r="W17" s="16"/>
      <c r="X17" s="16"/>
      <c r="Y17" s="16"/>
      <c r="Z17" s="16"/>
      <c r="AA17" s="16"/>
      <c r="AB17" s="16"/>
      <c r="AC17" s="16"/>
    </row>
    <row r="18" spans="1:29" ht="105" customHeight="1" x14ac:dyDescent="0.25">
      <c r="A18" s="26">
        <f t="shared" si="0"/>
        <v>0</v>
      </c>
      <c r="B18" s="26" t="str">
        <f t="shared" si="1"/>
        <v>Building &amp; Construction Training Australia</v>
      </c>
      <c r="C18" s="26">
        <f t="shared" si="2"/>
        <v>22597</v>
      </c>
      <c r="D18" s="13"/>
      <c r="E18" s="14"/>
      <c r="F18" s="17" t="str">
        <f t="shared" si="4"/>
        <v>enter the Broker's ABN in column B (left)</v>
      </c>
      <c r="G18" s="14"/>
      <c r="H18" s="47"/>
      <c r="I18" s="42"/>
      <c r="J18" s="43"/>
      <c r="K18" s="52"/>
      <c r="L18" s="52"/>
      <c r="M18" s="52"/>
      <c r="N18" s="15"/>
      <c r="O18" s="15"/>
      <c r="P18" s="14"/>
      <c r="Q18" s="14"/>
      <c r="R18" s="16"/>
      <c r="S18" s="16"/>
      <c r="T18" s="16"/>
      <c r="U18" s="16"/>
      <c r="V18" s="16"/>
      <c r="W18" s="16"/>
      <c r="X18" s="16"/>
      <c r="Y18" s="16"/>
      <c r="Z18" s="16"/>
      <c r="AA18" s="16"/>
      <c r="AB18" s="16"/>
      <c r="AC18" s="16"/>
    </row>
    <row r="19" spans="1:29" ht="105" customHeight="1" x14ac:dyDescent="0.25">
      <c r="A19" s="26">
        <f t="shared" si="0"/>
        <v>0</v>
      </c>
      <c r="B19" s="26" t="str">
        <f t="shared" si="1"/>
        <v>Building &amp; Construction Training Australia</v>
      </c>
      <c r="C19" s="26">
        <f t="shared" si="2"/>
        <v>22597</v>
      </c>
      <c r="D19" s="13"/>
      <c r="E19" s="14"/>
      <c r="F19" s="17" t="str">
        <f t="shared" si="4"/>
        <v>enter the Broker's ABN in column B (left)</v>
      </c>
      <c r="G19" s="14"/>
      <c r="H19" s="47"/>
      <c r="I19" s="42"/>
      <c r="J19" s="43"/>
      <c r="K19" s="52"/>
      <c r="L19" s="52"/>
      <c r="M19" s="52"/>
      <c r="N19" s="15"/>
      <c r="O19" s="15"/>
      <c r="P19" s="14"/>
      <c r="Q19" s="14"/>
      <c r="R19" s="16"/>
      <c r="S19" s="16"/>
      <c r="T19" s="16"/>
      <c r="U19" s="16"/>
      <c r="V19" s="16"/>
      <c r="W19" s="16"/>
      <c r="X19" s="16"/>
      <c r="Y19" s="16"/>
      <c r="Z19" s="16"/>
      <c r="AA19" s="16"/>
      <c r="AB19" s="16"/>
      <c r="AC19" s="16"/>
    </row>
    <row r="20" spans="1:29" ht="105" customHeight="1" x14ac:dyDescent="0.25">
      <c r="A20" s="26">
        <f t="shared" si="0"/>
        <v>0</v>
      </c>
      <c r="B20" s="26" t="str">
        <f t="shared" si="1"/>
        <v>Building &amp; Construction Training Australia</v>
      </c>
      <c r="C20" s="26">
        <f t="shared" si="2"/>
        <v>22597</v>
      </c>
      <c r="D20" s="13"/>
      <c r="E20" s="14"/>
      <c r="F20" s="17" t="str">
        <f t="shared" si="4"/>
        <v>enter the Broker's ABN in column B (left)</v>
      </c>
      <c r="G20" s="14"/>
      <c r="H20" s="47"/>
      <c r="I20" s="42"/>
      <c r="J20" s="43"/>
      <c r="K20" s="52"/>
      <c r="L20" s="52"/>
      <c r="M20" s="52"/>
      <c r="N20" s="15"/>
      <c r="O20" s="15"/>
      <c r="P20" s="14"/>
      <c r="Q20" s="14"/>
      <c r="R20" s="16"/>
      <c r="S20" s="16"/>
      <c r="T20" s="16"/>
      <c r="U20" s="16"/>
      <c r="V20" s="16"/>
      <c r="W20" s="16"/>
      <c r="X20" s="16"/>
      <c r="Y20" s="16"/>
      <c r="Z20" s="16"/>
      <c r="AA20" s="16"/>
      <c r="AB20" s="16"/>
      <c r="AC20" s="16"/>
    </row>
    <row r="21" spans="1:29" ht="105" customHeight="1" x14ac:dyDescent="0.25">
      <c r="A21" s="26">
        <f t="shared" si="0"/>
        <v>0</v>
      </c>
      <c r="B21" s="26" t="str">
        <f t="shared" si="1"/>
        <v>Building &amp; Construction Training Australia</v>
      </c>
      <c r="C21" s="26">
        <f t="shared" si="2"/>
        <v>22597</v>
      </c>
      <c r="D21" s="13"/>
      <c r="E21" s="14"/>
      <c r="F21" s="17" t="str">
        <f t="shared" si="4"/>
        <v>enter the Broker's ABN in column B (left)</v>
      </c>
      <c r="G21" s="14"/>
      <c r="H21" s="47"/>
      <c r="I21" s="42"/>
      <c r="J21" s="43"/>
      <c r="K21" s="52"/>
      <c r="L21" s="52"/>
      <c r="M21" s="52"/>
      <c r="N21" s="15"/>
      <c r="O21" s="15"/>
      <c r="P21" s="14"/>
      <c r="Q21" s="14"/>
      <c r="R21" s="16"/>
      <c r="S21" s="16"/>
      <c r="T21" s="16"/>
      <c r="U21" s="16"/>
      <c r="V21" s="16"/>
      <c r="W21" s="16"/>
      <c r="X21" s="16"/>
      <c r="Y21" s="16"/>
      <c r="Z21" s="16"/>
      <c r="AA21" s="16"/>
      <c r="AB21" s="16"/>
      <c r="AC21" s="16"/>
    </row>
    <row r="22" spans="1:29" ht="105" customHeight="1" x14ac:dyDescent="0.25">
      <c r="A22" s="26">
        <f t="shared" si="0"/>
        <v>0</v>
      </c>
      <c r="B22" s="26" t="str">
        <f t="shared" si="1"/>
        <v>Building &amp; Construction Training Australia</v>
      </c>
      <c r="C22" s="26">
        <f t="shared" si="2"/>
        <v>22597</v>
      </c>
      <c r="D22" s="13"/>
      <c r="E22" s="14"/>
      <c r="F22" s="17" t="str">
        <f t="shared" si="4"/>
        <v>enter the Broker's ABN in column B (left)</v>
      </c>
      <c r="G22" s="14"/>
      <c r="H22" s="47"/>
      <c r="I22" s="42"/>
      <c r="J22" s="43"/>
      <c r="K22" s="52"/>
      <c r="L22" s="52"/>
      <c r="M22" s="52"/>
      <c r="N22" s="15"/>
      <c r="O22" s="15"/>
      <c r="P22" s="14"/>
      <c r="Q22" s="14"/>
      <c r="R22" s="16"/>
      <c r="S22" s="16"/>
      <c r="T22" s="16"/>
      <c r="U22" s="16"/>
      <c r="V22" s="16"/>
      <c r="W22" s="16"/>
      <c r="X22" s="16"/>
      <c r="Y22" s="16"/>
      <c r="Z22" s="16"/>
      <c r="AA22" s="16"/>
      <c r="AB22" s="16"/>
      <c r="AC22" s="16"/>
    </row>
    <row r="23" spans="1:29" ht="105" customHeight="1" x14ac:dyDescent="0.25">
      <c r="A23" s="26">
        <f t="shared" si="0"/>
        <v>0</v>
      </c>
      <c r="B23" s="26" t="str">
        <f t="shared" si="1"/>
        <v>Building &amp; Construction Training Australia</v>
      </c>
      <c r="C23" s="26">
        <f t="shared" si="2"/>
        <v>22597</v>
      </c>
      <c r="D23" s="13"/>
      <c r="E23" s="14"/>
      <c r="F23" s="17" t="str">
        <f t="shared" si="4"/>
        <v>enter the Broker's ABN in column B (left)</v>
      </c>
      <c r="G23" s="14"/>
      <c r="H23" s="47"/>
      <c r="I23" s="42"/>
      <c r="J23" s="43"/>
      <c r="K23" s="52"/>
      <c r="L23" s="52"/>
      <c r="M23" s="52"/>
      <c r="N23" s="15"/>
      <c r="O23" s="15"/>
      <c r="P23" s="14"/>
      <c r="Q23" s="14"/>
      <c r="R23" s="16"/>
      <c r="S23" s="16"/>
      <c r="T23" s="16"/>
      <c r="U23" s="16"/>
      <c r="V23" s="16"/>
      <c r="W23" s="16"/>
      <c r="X23" s="16"/>
      <c r="Y23" s="16"/>
      <c r="Z23" s="16"/>
      <c r="AA23" s="16"/>
      <c r="AB23" s="16"/>
      <c r="AC23" s="16"/>
    </row>
    <row r="24" spans="1:29" ht="105" customHeight="1" x14ac:dyDescent="0.25">
      <c r="A24" s="26">
        <f t="shared" si="0"/>
        <v>0</v>
      </c>
      <c r="B24" s="26" t="str">
        <f t="shared" si="1"/>
        <v>Building &amp; Construction Training Australia</v>
      </c>
      <c r="C24" s="26">
        <f t="shared" si="2"/>
        <v>22597</v>
      </c>
      <c r="D24" s="13"/>
      <c r="E24" s="14"/>
      <c r="F24" s="17" t="str">
        <f t="shared" si="4"/>
        <v>enter the Broker's ABN in column B (left)</v>
      </c>
      <c r="G24" s="14"/>
      <c r="H24" s="47"/>
      <c r="I24" s="42"/>
      <c r="J24" s="43"/>
      <c r="K24" s="52"/>
      <c r="L24" s="52"/>
      <c r="M24" s="52"/>
      <c r="N24" s="15"/>
      <c r="O24" s="15"/>
      <c r="P24" s="14"/>
      <c r="Q24" s="14"/>
      <c r="R24" s="16"/>
      <c r="S24" s="16"/>
      <c r="T24" s="16"/>
      <c r="U24" s="16"/>
      <c r="V24" s="16"/>
      <c r="W24" s="16"/>
      <c r="X24" s="16"/>
      <c r="Y24" s="16"/>
      <c r="Z24" s="16"/>
      <c r="AA24" s="16"/>
      <c r="AB24" s="16"/>
      <c r="AC24" s="16"/>
    </row>
    <row r="25" spans="1:29" ht="105" customHeight="1" x14ac:dyDescent="0.25">
      <c r="A25" s="26">
        <f t="shared" si="0"/>
        <v>0</v>
      </c>
      <c r="B25" s="26" t="str">
        <f t="shared" si="1"/>
        <v>Building &amp; Construction Training Australia</v>
      </c>
      <c r="C25" s="26">
        <f t="shared" si="2"/>
        <v>22597</v>
      </c>
      <c r="D25" s="13"/>
      <c r="E25" s="14"/>
      <c r="F25" s="17" t="str">
        <f t="shared" si="4"/>
        <v>enter the Broker's ABN in column B (left)</v>
      </c>
      <c r="G25" s="14"/>
      <c r="H25" s="47"/>
      <c r="I25" s="42"/>
      <c r="J25" s="43"/>
      <c r="K25" s="52"/>
      <c r="L25" s="52"/>
      <c r="M25" s="52"/>
      <c r="N25" s="15"/>
      <c r="O25" s="15"/>
      <c r="P25" s="14"/>
      <c r="Q25" s="14"/>
      <c r="R25" s="16"/>
      <c r="S25" s="16"/>
      <c r="T25" s="16"/>
      <c r="U25" s="16"/>
      <c r="V25" s="16"/>
      <c r="W25" s="16"/>
      <c r="X25" s="16"/>
      <c r="Y25" s="16"/>
      <c r="Z25" s="16"/>
      <c r="AA25" s="16"/>
      <c r="AB25" s="16"/>
      <c r="AC25" s="16"/>
    </row>
    <row r="26" spans="1:29" ht="105" customHeight="1" x14ac:dyDescent="0.25">
      <c r="A26" s="26">
        <f t="shared" si="0"/>
        <v>0</v>
      </c>
      <c r="B26" s="26" t="str">
        <f t="shared" si="1"/>
        <v>Building &amp; Construction Training Australia</v>
      </c>
      <c r="C26" s="26">
        <f t="shared" si="2"/>
        <v>22597</v>
      </c>
      <c r="D26" s="13"/>
      <c r="E26" s="14"/>
      <c r="F26" s="17" t="str">
        <f t="shared" si="4"/>
        <v>enter the Broker's ABN in column B (left)</v>
      </c>
      <c r="G26" s="14"/>
      <c r="H26" s="47"/>
      <c r="I26" s="42"/>
      <c r="J26" s="43"/>
      <c r="K26" s="52"/>
      <c r="L26" s="52"/>
      <c r="M26" s="52"/>
      <c r="N26" s="15"/>
      <c r="O26" s="15"/>
      <c r="P26" s="14"/>
      <c r="Q26" s="14"/>
      <c r="R26" s="16"/>
      <c r="S26" s="16"/>
      <c r="T26" s="16"/>
      <c r="U26" s="16"/>
      <c r="V26" s="16"/>
      <c r="W26" s="16"/>
      <c r="X26" s="16"/>
      <c r="Y26" s="16"/>
      <c r="Z26" s="16"/>
      <c r="AA26" s="16"/>
      <c r="AB26" s="16"/>
      <c r="AC26" s="16"/>
    </row>
    <row r="27" spans="1:29" ht="105" customHeight="1" x14ac:dyDescent="0.25">
      <c r="A27" s="26">
        <f t="shared" si="0"/>
        <v>0</v>
      </c>
      <c r="B27" s="26" t="str">
        <f t="shared" si="1"/>
        <v>Building &amp; Construction Training Australia</v>
      </c>
      <c r="C27" s="26">
        <f t="shared" si="2"/>
        <v>22597</v>
      </c>
      <c r="D27" s="13"/>
      <c r="E27" s="14"/>
      <c r="F27" s="17" t="str">
        <f t="shared" si="4"/>
        <v>enter the Broker's ABN in column B (left)</v>
      </c>
      <c r="G27" s="14"/>
      <c r="H27" s="47"/>
      <c r="I27" s="42"/>
      <c r="J27" s="43"/>
      <c r="K27" s="52"/>
      <c r="L27" s="52"/>
      <c r="M27" s="52"/>
      <c r="N27" s="15"/>
      <c r="O27" s="15"/>
      <c r="P27" s="14"/>
      <c r="Q27" s="14"/>
      <c r="R27" s="16"/>
      <c r="S27" s="16"/>
      <c r="T27" s="16"/>
      <c r="U27" s="16"/>
      <c r="V27" s="16"/>
      <c r="W27" s="16"/>
      <c r="X27" s="16"/>
      <c r="Y27" s="16"/>
      <c r="Z27" s="16"/>
      <c r="AA27" s="16"/>
      <c r="AB27" s="16"/>
      <c r="AC27" s="16"/>
    </row>
    <row r="28" spans="1:29" ht="105" customHeight="1" x14ac:dyDescent="0.25">
      <c r="A28" s="26">
        <f t="shared" si="0"/>
        <v>0</v>
      </c>
      <c r="B28" s="26" t="str">
        <f t="shared" si="1"/>
        <v>Building &amp; Construction Training Australia</v>
      </c>
      <c r="C28" s="26">
        <f t="shared" si="2"/>
        <v>22597</v>
      </c>
      <c r="D28" s="13"/>
      <c r="E28" s="14"/>
      <c r="F28" s="17" t="str">
        <f t="shared" si="4"/>
        <v>enter the Broker's ABN in column B (left)</v>
      </c>
      <c r="G28" s="14"/>
      <c r="H28" s="47"/>
      <c r="I28" s="42"/>
      <c r="J28" s="43"/>
      <c r="K28" s="52"/>
      <c r="L28" s="52"/>
      <c r="M28" s="52"/>
      <c r="N28" s="15"/>
      <c r="O28" s="15"/>
      <c r="P28" s="14"/>
      <c r="Q28" s="14"/>
      <c r="R28" s="16"/>
      <c r="S28" s="16"/>
      <c r="T28" s="16"/>
      <c r="U28" s="16"/>
      <c r="V28" s="16"/>
      <c r="W28" s="16"/>
      <c r="X28" s="16"/>
      <c r="Y28" s="16"/>
      <c r="Z28" s="16"/>
      <c r="AA28" s="16"/>
      <c r="AB28" s="16"/>
      <c r="AC28" s="16"/>
    </row>
    <row r="29" spans="1:29" ht="105" customHeight="1" x14ac:dyDescent="0.25">
      <c r="A29" s="26">
        <f t="shared" si="0"/>
        <v>0</v>
      </c>
      <c r="B29" s="26" t="str">
        <f t="shared" si="1"/>
        <v>Building &amp; Construction Training Australia</v>
      </c>
      <c r="C29" s="26">
        <f t="shared" si="2"/>
        <v>22597</v>
      </c>
      <c r="D29" s="13"/>
      <c r="E29" s="14"/>
      <c r="F29" s="17" t="str">
        <f t="shared" si="4"/>
        <v>enter the Broker's ABN in column B (left)</v>
      </c>
      <c r="G29" s="14"/>
      <c r="H29" s="47"/>
      <c r="I29" s="42"/>
      <c r="J29" s="43"/>
      <c r="K29" s="52"/>
      <c r="L29" s="52"/>
      <c r="M29" s="52"/>
      <c r="N29" s="15"/>
      <c r="O29" s="15"/>
      <c r="P29" s="14"/>
      <c r="Q29" s="14"/>
      <c r="R29" s="16"/>
      <c r="S29" s="16"/>
      <c r="T29" s="16"/>
      <c r="U29" s="16"/>
      <c r="V29" s="16"/>
      <c r="W29" s="16"/>
      <c r="X29" s="16"/>
      <c r="Y29" s="16"/>
      <c r="Z29" s="16"/>
      <c r="AA29" s="16"/>
      <c r="AB29" s="16"/>
      <c r="AC29" s="16"/>
    </row>
    <row r="30" spans="1:29" ht="105" customHeight="1" x14ac:dyDescent="0.25">
      <c r="A30" s="26">
        <f t="shared" si="0"/>
        <v>0</v>
      </c>
      <c r="B30" s="26" t="str">
        <f t="shared" si="1"/>
        <v>Building &amp; Construction Training Australia</v>
      </c>
      <c r="C30" s="26">
        <f t="shared" si="2"/>
        <v>22597</v>
      </c>
      <c r="D30" s="13"/>
      <c r="E30" s="14"/>
      <c r="F30" s="17" t="str">
        <f t="shared" si="4"/>
        <v>enter the Broker's ABN in column B (left)</v>
      </c>
      <c r="G30" s="14"/>
      <c r="H30" s="47"/>
      <c r="I30" s="42"/>
      <c r="J30" s="43"/>
      <c r="K30" s="52"/>
      <c r="L30" s="52"/>
      <c r="M30" s="52"/>
      <c r="N30" s="15"/>
      <c r="O30" s="15"/>
      <c r="P30" s="14"/>
      <c r="Q30" s="14"/>
      <c r="R30" s="16"/>
      <c r="S30" s="16"/>
      <c r="T30" s="16"/>
      <c r="U30" s="16"/>
      <c r="V30" s="16"/>
      <c r="W30" s="16"/>
      <c r="X30" s="16"/>
      <c r="Y30" s="16"/>
      <c r="Z30" s="16"/>
      <c r="AA30" s="16"/>
      <c r="AB30" s="16"/>
      <c r="AC30" s="16"/>
    </row>
    <row r="31" spans="1:29" ht="105" customHeight="1" x14ac:dyDescent="0.25">
      <c r="A31" s="26">
        <f t="shared" si="0"/>
        <v>0</v>
      </c>
      <c r="B31" s="26" t="str">
        <f t="shared" si="1"/>
        <v>Building &amp; Construction Training Australia</v>
      </c>
      <c r="C31" s="26">
        <f t="shared" si="2"/>
        <v>22597</v>
      </c>
      <c r="D31" s="13"/>
      <c r="E31" s="14"/>
      <c r="F31" s="17" t="str">
        <f t="shared" si="4"/>
        <v>enter the Broker's ABN in column B (left)</v>
      </c>
      <c r="G31" s="14"/>
      <c r="H31" s="47"/>
      <c r="I31" s="42"/>
      <c r="J31" s="43"/>
      <c r="K31" s="52"/>
      <c r="L31" s="52"/>
      <c r="M31" s="52"/>
      <c r="N31" s="15"/>
      <c r="O31" s="15"/>
      <c r="P31" s="14"/>
      <c r="Q31" s="14"/>
      <c r="R31" s="16"/>
      <c r="S31" s="16"/>
      <c r="T31" s="16"/>
      <c r="U31" s="16"/>
      <c r="V31" s="16"/>
      <c r="W31" s="16"/>
      <c r="X31" s="16"/>
      <c r="Y31" s="16"/>
      <c r="Z31" s="16"/>
      <c r="AA31" s="16"/>
      <c r="AB31" s="16"/>
      <c r="AC31" s="16"/>
    </row>
    <row r="32" spans="1:29" ht="105" customHeight="1" x14ac:dyDescent="0.25">
      <c r="A32" s="26">
        <f t="shared" si="0"/>
        <v>0</v>
      </c>
      <c r="B32" s="26" t="str">
        <f t="shared" si="1"/>
        <v>Building &amp; Construction Training Australia</v>
      </c>
      <c r="C32" s="26">
        <f t="shared" si="2"/>
        <v>22597</v>
      </c>
      <c r="D32" s="13"/>
      <c r="E32" s="14"/>
      <c r="F32" s="17" t="str">
        <f t="shared" si="4"/>
        <v>enter the Broker's ABN in column B (left)</v>
      </c>
      <c r="G32" s="14"/>
      <c r="H32" s="47"/>
      <c r="I32" s="42"/>
      <c r="J32" s="43"/>
      <c r="K32" s="52"/>
      <c r="L32" s="52"/>
      <c r="M32" s="52"/>
      <c r="N32" s="15"/>
      <c r="O32" s="15"/>
      <c r="P32" s="14"/>
      <c r="Q32" s="14"/>
      <c r="R32" s="16"/>
      <c r="S32" s="16"/>
      <c r="T32" s="16"/>
      <c r="U32" s="16"/>
      <c r="V32" s="16"/>
      <c r="W32" s="16"/>
      <c r="X32" s="16"/>
      <c r="Y32" s="16"/>
      <c r="Z32" s="16"/>
      <c r="AA32" s="16"/>
      <c r="AB32" s="16"/>
      <c r="AC32" s="16"/>
    </row>
    <row r="33" spans="1:29" ht="105" customHeight="1" x14ac:dyDescent="0.25">
      <c r="A33" s="26">
        <f t="shared" si="0"/>
        <v>0</v>
      </c>
      <c r="B33" s="26" t="str">
        <f t="shared" si="1"/>
        <v>Building &amp; Construction Training Australia</v>
      </c>
      <c r="C33" s="26">
        <f t="shared" si="2"/>
        <v>22597</v>
      </c>
      <c r="D33" s="13"/>
      <c r="E33" s="14"/>
      <c r="F33" s="17" t="str">
        <f t="shared" si="4"/>
        <v>enter the Broker's ABN in column B (left)</v>
      </c>
      <c r="G33" s="14"/>
      <c r="H33" s="47"/>
      <c r="I33" s="42"/>
      <c r="J33" s="43"/>
      <c r="K33" s="52"/>
      <c r="L33" s="52"/>
      <c r="M33" s="52"/>
      <c r="N33" s="15"/>
      <c r="O33" s="15"/>
      <c r="P33" s="14"/>
      <c r="Q33" s="14"/>
      <c r="R33" s="16"/>
      <c r="S33" s="16"/>
      <c r="T33" s="16"/>
      <c r="U33" s="16"/>
      <c r="V33" s="16"/>
      <c r="W33" s="16"/>
      <c r="X33" s="16"/>
      <c r="Y33" s="16"/>
      <c r="Z33" s="16"/>
      <c r="AA33" s="16"/>
      <c r="AB33" s="16"/>
      <c r="AC33" s="16"/>
    </row>
    <row r="34" spans="1:29" x14ac:dyDescent="0.25">
      <c r="A34" s="26"/>
      <c r="B34" s="26"/>
      <c r="C34" s="26"/>
      <c r="D34" s="29" t="s">
        <v>11</v>
      </c>
      <c r="E34" s="30"/>
      <c r="F34" s="30"/>
      <c r="G34" s="30"/>
      <c r="H34" s="30"/>
      <c r="I34" s="30"/>
      <c r="J34" s="30"/>
      <c r="K34" s="30"/>
      <c r="L34" s="30"/>
      <c r="M34" s="30"/>
      <c r="N34" s="30"/>
      <c r="O34" s="30"/>
      <c r="P34" s="30"/>
      <c r="Q34" s="30"/>
      <c r="R34" s="30"/>
      <c r="S34" s="30"/>
      <c r="T34" s="30"/>
      <c r="U34" s="30"/>
      <c r="V34" s="30"/>
      <c r="W34" s="30"/>
      <c r="X34" s="30"/>
      <c r="Y34" s="30"/>
      <c r="Z34" s="30"/>
      <c r="AA34" s="30"/>
      <c r="AB34" s="30"/>
      <c r="AC34" s="30"/>
    </row>
    <row r="35" spans="1:29" ht="45.75" customHeight="1" x14ac:dyDescent="0.25">
      <c r="A35" s="26"/>
      <c r="B35" s="26"/>
      <c r="C35" s="26"/>
      <c r="D35" s="30"/>
      <c r="E35" s="30"/>
      <c r="F35" s="30"/>
      <c r="G35" s="30"/>
      <c r="H35" s="30"/>
      <c r="I35" s="30"/>
      <c r="J35" s="30"/>
      <c r="K35" s="30"/>
      <c r="L35" s="30"/>
      <c r="M35" s="30"/>
      <c r="N35" s="30"/>
      <c r="O35" s="30"/>
      <c r="P35" s="30"/>
      <c r="Q35" s="30"/>
      <c r="R35" s="30"/>
      <c r="S35" s="30"/>
      <c r="T35" s="30"/>
      <c r="U35" s="30"/>
      <c r="V35" s="30"/>
      <c r="W35" s="30"/>
      <c r="X35" s="30"/>
      <c r="Y35" s="30"/>
      <c r="Z35" s="30"/>
      <c r="AA35" s="30"/>
      <c r="AB35" s="30"/>
      <c r="AC35" s="30"/>
    </row>
    <row r="36" spans="1:29" ht="45.75" customHeight="1" x14ac:dyDescent="0.25"/>
    <row r="37" spans="1:29" ht="45.75" customHeight="1" x14ac:dyDescent="0.25"/>
    <row r="38" spans="1:29" ht="45.75" customHeight="1" x14ac:dyDescent="0.25"/>
    <row r="39" spans="1:29" ht="45.75" customHeight="1" x14ac:dyDescent="0.25"/>
    <row r="40" spans="1:29" ht="45.75" customHeight="1" x14ac:dyDescent="0.25"/>
    <row r="41" spans="1:29" ht="45.75" customHeight="1" x14ac:dyDescent="0.25"/>
    <row r="42" spans="1:29" ht="45.75" customHeight="1" x14ac:dyDescent="0.25"/>
    <row r="43" spans="1:29" ht="45.75" customHeight="1" x14ac:dyDescent="0.25"/>
    <row r="44" spans="1:29" ht="45.75" customHeight="1" x14ac:dyDescent="0.25"/>
    <row r="45" spans="1:29" ht="45.75" customHeight="1" x14ac:dyDescent="0.25"/>
    <row r="46" spans="1:29" ht="45.75" customHeight="1" x14ac:dyDescent="0.25"/>
    <row r="47" spans="1:29" ht="45.75" customHeight="1" x14ac:dyDescent="0.25"/>
    <row r="48" spans="1:29" ht="45.75" customHeight="1" x14ac:dyDescent="0.25"/>
    <row r="49" ht="45.75" customHeight="1" x14ac:dyDescent="0.25"/>
    <row r="50" ht="45.75" customHeight="1" x14ac:dyDescent="0.25"/>
    <row r="51" ht="45.75" customHeight="1" x14ac:dyDescent="0.25"/>
    <row r="52" ht="45.75" customHeight="1" x14ac:dyDescent="0.25"/>
    <row r="53" ht="45.75" customHeight="1" x14ac:dyDescent="0.25"/>
    <row r="54" ht="45.75" customHeight="1" x14ac:dyDescent="0.25"/>
    <row r="55" ht="45.75" customHeight="1" x14ac:dyDescent="0.25"/>
    <row r="56" ht="45.75" customHeight="1" x14ac:dyDescent="0.25"/>
    <row r="57" ht="45.75" customHeight="1" x14ac:dyDescent="0.25"/>
    <row r="58" ht="45.75" customHeight="1" x14ac:dyDescent="0.25"/>
    <row r="59" ht="45.75" customHeight="1" x14ac:dyDescent="0.25"/>
    <row r="60" ht="45.75" customHeight="1" x14ac:dyDescent="0.25"/>
    <row r="61" ht="45.75" customHeight="1" x14ac:dyDescent="0.25"/>
    <row r="62" ht="45.75" customHeight="1" x14ac:dyDescent="0.25"/>
    <row r="63" ht="45.75" customHeight="1" x14ac:dyDescent="0.25"/>
    <row r="64" ht="45.75" customHeight="1" x14ac:dyDescent="0.25"/>
    <row r="65" ht="45.75" customHeight="1" x14ac:dyDescent="0.25"/>
    <row r="66" ht="45.75" customHeight="1" x14ac:dyDescent="0.25"/>
    <row r="67" ht="45.75" customHeight="1" x14ac:dyDescent="0.25"/>
    <row r="68" ht="45.75" customHeight="1" x14ac:dyDescent="0.25"/>
    <row r="69" ht="45.75" customHeight="1" x14ac:dyDescent="0.25"/>
    <row r="70" ht="45.75" customHeight="1" x14ac:dyDescent="0.25"/>
    <row r="71" ht="45.75" customHeight="1" x14ac:dyDescent="0.25"/>
    <row r="72" ht="45.75" customHeight="1" x14ac:dyDescent="0.25"/>
    <row r="73" ht="45.75" customHeight="1" x14ac:dyDescent="0.25"/>
    <row r="74" ht="45.75" customHeight="1" x14ac:dyDescent="0.25"/>
    <row r="75" ht="45.75" customHeight="1" x14ac:dyDescent="0.25"/>
    <row r="76" ht="45.75" customHeight="1" x14ac:dyDescent="0.25"/>
    <row r="77" ht="45.75" customHeight="1" x14ac:dyDescent="0.25"/>
    <row r="78" ht="45.75" customHeight="1" x14ac:dyDescent="0.25"/>
    <row r="79" ht="45.75" customHeight="1" x14ac:dyDescent="0.25"/>
    <row r="80" ht="45.75" customHeight="1" x14ac:dyDescent="0.25"/>
    <row r="81" ht="45.75" customHeight="1" x14ac:dyDescent="0.25"/>
    <row r="82" ht="45.75" customHeight="1" x14ac:dyDescent="0.25"/>
    <row r="83" ht="45.75" customHeight="1" x14ac:dyDescent="0.25"/>
    <row r="84" ht="45.75" customHeight="1" x14ac:dyDescent="0.25"/>
    <row r="85" ht="45.75" customHeight="1" x14ac:dyDescent="0.25"/>
    <row r="86" ht="45.75" customHeight="1" x14ac:dyDescent="0.25"/>
    <row r="87" ht="45.75" customHeight="1" x14ac:dyDescent="0.25"/>
    <row r="88" ht="45.75" customHeight="1" x14ac:dyDescent="0.25"/>
    <row r="89" ht="45.75" customHeight="1" x14ac:dyDescent="0.25"/>
    <row r="90" ht="45.75" customHeight="1" x14ac:dyDescent="0.25"/>
    <row r="91" ht="45.75" customHeight="1" x14ac:dyDescent="0.25"/>
    <row r="92" ht="45.75" customHeight="1" x14ac:dyDescent="0.25"/>
    <row r="93" ht="45.75" customHeight="1" x14ac:dyDescent="0.25"/>
    <row r="94" ht="45.75" customHeight="1" x14ac:dyDescent="0.25"/>
    <row r="95" ht="45.75" customHeight="1" x14ac:dyDescent="0.25"/>
    <row r="96" ht="45.75" customHeight="1" x14ac:dyDescent="0.25"/>
  </sheetData>
  <sheetProtection sheet="1" objects="1" scenarios="1"/>
  <mergeCells count="2">
    <mergeCell ref="AC4:AC6"/>
    <mergeCell ref="AC8:AC9"/>
  </mergeCells>
  <conditionalFormatting sqref="F10:F11">
    <cfRule type="beginsWith" dxfId="9" priority="261" operator="beginsWith" text="**">
      <formula>LEFT(F10,LEN("**"))="**"</formula>
    </cfRule>
    <cfRule type="beginsWith" dxfId="8" priority="262" operator="beginsWith" text="##">
      <formula>LEFT(F10,LEN("##"))="##"</formula>
    </cfRule>
  </conditionalFormatting>
  <conditionalFormatting sqref="E10:E11">
    <cfRule type="expression" dxfId="7" priority="258">
      <formula>LEFT(F10,2)="**"</formula>
    </cfRule>
    <cfRule type="expression" dxfId="6" priority="260">
      <formula>LEFT(F10,2)="##"</formula>
    </cfRule>
  </conditionalFormatting>
  <conditionalFormatting sqref="E3">
    <cfRule type="containsBlanks" dxfId="5" priority="257">
      <formula>LEN(TRIM(E3))=0</formula>
    </cfRule>
  </conditionalFormatting>
  <conditionalFormatting sqref="E4">
    <cfRule type="containsBlanks" dxfId="4" priority="256">
      <formula>LEN(TRIM(E4))=0</formula>
    </cfRule>
  </conditionalFormatting>
  <conditionalFormatting sqref="F12:F33">
    <cfRule type="beginsWith" dxfId="3" priority="3" operator="beginsWith" text="**">
      <formula>LEFT(F12,LEN("**"))="**"</formula>
    </cfRule>
    <cfRule type="beginsWith" dxfId="2" priority="4" operator="beginsWith" text="##">
      <formula>LEFT(F12,LEN("##"))="##"</formula>
    </cfRule>
  </conditionalFormatting>
  <conditionalFormatting sqref="E12:E33">
    <cfRule type="expression" dxfId="1" priority="1">
      <formula>LEFT(F12,2)="**"</formula>
    </cfRule>
    <cfRule type="expression" dxfId="0" priority="2">
      <formula>LEFT(F12,2)="##"</formula>
    </cfRule>
  </conditionalFormatting>
  <dataValidations xWindow="364" yWindow="924" count="3">
    <dataValidation type="whole" allowBlank="1" showErrorMessage="1" errorTitle="Enter ABN" error="This must be an 11 digit number with no spaces." promptTitle="Enter ABN" prompt="This must be an 11 digit number with no spaces." sqref="E10:E33" xr:uid="{00000000-0002-0000-0000-000000000000}">
      <formula1>10000000000</formula1>
      <formula2>99999999999</formula2>
    </dataValidation>
    <dataValidation type="whole" allowBlank="1" showInputMessage="1" showErrorMessage="1" errorTitle="Enter TOID" error="Please enter your TOID. This must be a number." sqref="E3" xr:uid="{00000000-0002-0000-0000-000001000000}">
      <formula1>1</formula1>
      <formula2>999999999</formula2>
    </dataValidation>
    <dataValidation type="whole" allowBlank="1" showInputMessage="1" showErrorMessage="1" errorTitle="Enter Broker's TOID" error="Please enter the Broker's TOID. This must be a number. If the Broker is not an RTO, then please leave this blank." sqref="J10:L33" xr:uid="{00000000-0002-0000-0000-000002000000}">
      <formula1>1</formula1>
      <formula2>999999999</formula2>
    </dataValidation>
  </dataValidations>
  <pageMargins left="0.19685039370078741" right="0.15748031496062992" top="0.31496062992125984" bottom="0.27559055118110237" header="0.23622047244094491" footer="0.15748031496062992"/>
  <pageSetup paperSize="8" scale="52" fitToHeight="0" orientation="landscape" r:id="rId1"/>
  <extLst>
    <ext xmlns:x14="http://schemas.microsoft.com/office/spreadsheetml/2009/9/main" uri="{CCE6A557-97BC-4b89-ADB6-D9C93CAAB3DF}">
      <x14:dataValidations xmlns:xm="http://schemas.microsoft.com/office/excel/2006/main" xWindow="364" yWindow="924" count="6">
        <x14:dataValidation type="list" allowBlank="1" showInputMessage="1" showErrorMessage="1" errorTitle="Target Cohort" error="You must select from the drop down menu. Please select the most accurate description." xr:uid="{00000000-0002-0000-0000-000003000000}">
          <x14:formula1>
            <xm:f>'Lists - do not use'!$D$2:$D$10</xm:f>
          </x14:formula1>
          <xm:sqref>P10</xm:sqref>
        </x14:dataValidation>
        <x14:dataValidation type="list" allowBlank="1" showInputMessage="1" showErrorMessage="1" xr:uid="{00000000-0002-0000-0000-000004000000}">
          <x14:formula1>
            <xm:f>'Lists - do not use'!$E$2:$E$3</xm:f>
          </x14:formula1>
          <xm:sqref>Q10</xm:sqref>
        </x14:dataValidation>
        <x14:dataValidation type="list" allowBlank="1" showInputMessage="1" showErrorMessage="1" errorTitle="Will Broker use this method?" error="Must be either &quot;Y&quot; (for &quot;yes&quot;) or left blank (for &quot;No&quot;). You can use the drop-down menu, or just type the response." xr:uid="{00000000-0002-0000-0000-000005000000}">
          <x14:formula1>
            <xm:f>'Lists - do not use'!$F$2:$F$3</xm:f>
          </x14:formula1>
          <xm:sqref>R10:AA33</xm:sqref>
        </x14:dataValidation>
        <x14:dataValidation type="list" allowBlank="1" showErrorMessage="1" errorTitle="Is the Broker an RTO?" error="Please select 'Y' or 'N' from the drop down list, or type 'Y' or 'N'." xr:uid="{00000000-0002-0000-0000-000006000000}">
          <x14:formula1>
            <xm:f>'Lists - do not use'!$E$2:$E$3</xm:f>
          </x14:formula1>
          <xm:sqref>I10:I33</xm:sqref>
        </x14:dataValidation>
        <x14:dataValidation type="list" allowBlank="1" showErrorMessage="1" errorTitle="Target Cohort" error="You must select from the drop down menu. Please select the most accurate description." xr:uid="{00000000-0002-0000-0000-000007000000}">
          <x14:formula1>
            <xm:f>'Lists - do not use'!$D$2:$D$10</xm:f>
          </x14:formula1>
          <xm:sqref>P11:P33</xm:sqref>
        </x14:dataValidation>
        <x14:dataValidation type="list" allowBlank="1" showInputMessage="1" showErrorMessage="1" errorTitle="Youth" error="Please select 'Y' or 'N' from the drop down list, or type 'Y' or 'N'." xr:uid="{00000000-0002-0000-0000-000008000000}">
          <x14:formula1>
            <xm:f>'Lists - do not use'!$E$2:$E$3</xm:f>
          </x14:formula1>
          <xm:sqref>Q11:Q33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H6"/>
  <sheetViews>
    <sheetView workbookViewId="0">
      <selection activeCell="E3" sqref="E3"/>
    </sheetView>
  </sheetViews>
  <sheetFormatPr defaultRowHeight="15" x14ac:dyDescent="0.25"/>
  <cols>
    <col min="4" max="4" width="54.85546875" bestFit="1" customWidth="1"/>
  </cols>
  <sheetData>
    <row r="1" spans="1:8" x14ac:dyDescent="0.25">
      <c r="A1" s="2" t="s">
        <v>85</v>
      </c>
      <c r="D1" t="s">
        <v>15</v>
      </c>
      <c r="E1" t="s">
        <v>17</v>
      </c>
      <c r="F1" t="s">
        <v>90</v>
      </c>
      <c r="H1" s="2" t="s">
        <v>85</v>
      </c>
    </row>
    <row r="2" spans="1:8" x14ac:dyDescent="0.25">
      <c r="A2" s="2" t="s">
        <v>86</v>
      </c>
      <c r="D2" t="s">
        <v>16</v>
      </c>
      <c r="E2" t="s">
        <v>32</v>
      </c>
      <c r="H2" s="2" t="s">
        <v>86</v>
      </c>
    </row>
    <row r="3" spans="1:8" x14ac:dyDescent="0.25">
      <c r="A3" s="2"/>
      <c r="D3" t="s">
        <v>41</v>
      </c>
      <c r="E3" t="s">
        <v>33</v>
      </c>
      <c r="F3" t="s">
        <v>32</v>
      </c>
      <c r="H3" s="2"/>
    </row>
    <row r="4" spans="1:8" x14ac:dyDescent="0.25">
      <c r="A4" s="2" t="s">
        <v>87</v>
      </c>
      <c r="D4" t="s">
        <v>42</v>
      </c>
      <c r="H4" s="2" t="s">
        <v>87</v>
      </c>
    </row>
    <row r="5" spans="1:8" x14ac:dyDescent="0.25">
      <c r="A5" s="2" t="s">
        <v>88</v>
      </c>
      <c r="D5" t="s">
        <v>38</v>
      </c>
      <c r="H5" s="2" t="s">
        <v>88</v>
      </c>
    </row>
    <row r="6" spans="1:8" x14ac:dyDescent="0.25">
      <c r="A6" s="2" t="s">
        <v>89</v>
      </c>
      <c r="D6" t="s">
        <v>39</v>
      </c>
      <c r="H6" s="2" t="s">
        <v>89</v>
      </c>
    </row>
  </sheetData>
  <sheetProtection password="CEEC" sheet="1" objects="1" scenario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ET Document" ma:contentTypeID="0x010100C1A95F885C0B4A62AE4D0515D220750C00FC6F8E50DCBA664B98D8D08CA2672053" ma:contentTypeVersion="19" ma:contentTypeDescription="DET Document" ma:contentTypeScope="" ma:versionID="bcda275957241ccd4514edd38daa36f3">
  <xsd:schema xmlns:xsd="http://www.w3.org/2001/XMLSchema" xmlns:xs="http://www.w3.org/2001/XMLSchema" xmlns:p="http://schemas.microsoft.com/office/2006/metadata/properties" xmlns:ns1="http://schemas.microsoft.com/sharepoint/v3" xmlns:ns2="http://schemas.microsoft.com/Sharepoint/v3" xmlns:ns3="1966e606-8b69-4075-9ef8-a409e80aaa70" xmlns:ns4="3e338856-a2c9-4d3e-b4fb-d472a670166b" xmlns:ns5="http://schemas.microsoft.com/sharepoint/v4" xmlns:ns6="13e41565-f13e-4743-ba9e-28798df6eb2b" targetNamespace="http://schemas.microsoft.com/office/2006/metadata/properties" ma:root="true" ma:fieldsID="5b4d2cb3f331c67cac4d9fc78571303c" ns1:_="" ns2:_="" ns3:_="" ns4:_="" ns5:_="" ns6:_="">
    <xsd:import namespace="http://schemas.microsoft.com/sharepoint/v3"/>
    <xsd:import namespace="http://schemas.microsoft.com/Sharepoint/v3"/>
    <xsd:import namespace="1966e606-8b69-4075-9ef8-a409e80aaa70"/>
    <xsd:import namespace="3e338856-a2c9-4d3e-b4fb-d472a670166b"/>
    <xsd:import namespace="http://schemas.microsoft.com/sharepoint/v4"/>
    <xsd:import namespace="13e41565-f13e-4743-ba9e-28798df6eb2b"/>
    <xsd:element name="properties">
      <xsd:complexType>
        <xsd:sequence>
          <xsd:element name="documentManagement">
            <xsd:complexType>
              <xsd:all>
                <xsd:element ref="ns2:DET_EDRMS_Date" minOccurs="0"/>
                <xsd:element ref="ns2:DET_EDRMS_Author" minOccurs="0"/>
                <xsd:element ref="ns2:DET_EDRMS_Category" minOccurs="0"/>
                <xsd:element ref="ns3:TaxCatchAll" minOccurs="0"/>
                <xsd:element ref="ns3:TaxCatchAllLabel" minOccurs="0"/>
                <xsd:element ref="ns2:DET_EDRMS_RCSTaxHTField0" minOccurs="0"/>
                <xsd:element ref="ns2:DET_EDRMS_BusUnitTaxHTField0" minOccurs="0"/>
                <xsd:element ref="ns2:DET_EDRMS_SecClassTaxHTField0" minOccurs="0"/>
                <xsd:element ref="ns2:DET_EDRMS_Description" minOccurs="0"/>
                <xsd:element ref="ns1:PublishingContactName" minOccurs="0"/>
                <xsd:element ref="ns4:Document_x0020_Status" minOccurs="0"/>
                <xsd:element ref="ns4:TMO_x0020_Business_x0020_Unit" minOccurs="0"/>
                <xsd:element ref="ns5:IconOverlay" minOccurs="0"/>
                <xsd:element ref="ns6:TOID" minOccurs="0"/>
                <xsd:element ref="ns4:Yea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ContactName" ma:index="20" nillable="true" ma:displayName="Contact Name" ma:description="Contact Name is a site column created by the Publishing feature. It is used on the Page Content Type as the name of the person or group who is the contact person for the page." ma:hidden="true" ma:internalName="PublishingContactName"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ET_EDRMS_Date" ma:index="8" nillable="true" ma:displayName="Date" ma:default="" ma:format="DateOnly" ma:internalName="DET_EDRMS_Date" ma:readOnly="false">
      <xsd:simpleType>
        <xsd:restriction base="dms:DateTime"/>
      </xsd:simpleType>
    </xsd:element>
    <xsd:element name="DET_EDRMS_Author" ma:index="9" nillable="true" ma:displayName="Author" ma:default="" ma:internalName="DET_EDRMS_Author" ma:readOnly="false">
      <xsd:simpleType>
        <xsd:restriction base="dms:Text">
          <xsd:maxLength value="255"/>
        </xsd:restriction>
      </xsd:simpleType>
    </xsd:element>
    <xsd:element name="DET_EDRMS_Category" ma:index="10" nillable="true" ma:displayName="Category" ma:default="" ma:internalName="DET_EDRMS_Category" ma:readOnly="false">
      <xsd:simpleType>
        <xsd:restriction base="dms:Text">
          <xsd:maxLength value="255"/>
        </xsd:restriction>
      </xsd:simpleType>
    </xsd:element>
    <xsd:element name="DET_EDRMS_RCSTaxHTField0" ma:index="13" nillable="true" ma:taxonomy="true" ma:internalName="DET_EDRMS_RCSTaxHTField0" ma:taxonomyFieldName="DET_EDRMS_RCS" ma:displayName="RCS" ma:readOnly="true" ma:default="" ma:fieldId="{b94599ac-76d7-4d0a-81e2-e0d597ad60b0}" ma:sspId="272df97b-2740-40bb-9c0d-572a441144cd" ma:termSetId="759985f7-f856-45a6-bc29-a99c164acfb5" ma:anchorId="00000000-0000-0000-0000-000000000000" ma:open="false" ma:isKeyword="false">
      <xsd:complexType>
        <xsd:sequence>
          <xsd:element ref="pc:Terms" minOccurs="0" maxOccurs="1"/>
        </xsd:sequence>
      </xsd:complexType>
    </xsd:element>
    <xsd:element name="DET_EDRMS_BusUnitTaxHTField0" ma:index="15" nillable="true" ma:taxonomy="true" ma:internalName="DET_EDRMS_BusUnitTaxHTField0" ma:taxonomyFieldName="DET_EDRMS_BusUnit" ma:displayName="Business Unit" ma:readOnly="false" ma:default="" ma:fieldId="{6a09474b-ef6b-487d-9343-1ac28330710e}" ma:sspId="272df97b-2740-40bb-9c0d-572a441144cd" ma:termSetId="46e496f0-ccd4-43cf-a51f-50fd2b955286" ma:anchorId="00000000-0000-0000-0000-000000000000" ma:open="false" ma:isKeyword="false">
      <xsd:complexType>
        <xsd:sequence>
          <xsd:element ref="pc:Terms" minOccurs="0" maxOccurs="1"/>
        </xsd:sequence>
      </xsd:complexType>
    </xsd:element>
    <xsd:element name="DET_EDRMS_SecClassTaxHTField0" ma:index="17" nillable="true" ma:taxonomy="true" ma:internalName="DET_EDRMS_SecClassTaxHTField0" ma:taxonomyFieldName="DET_EDRMS_SecClass" ma:displayName="Security Classification" ma:readOnly="false" ma:default="" ma:fieldId="{5f325da7-47e2-4289-8db0-23622dd7f876}" ma:sspId="272df97b-2740-40bb-9c0d-572a441144cd" ma:termSetId="824106a0-5d61-4c80-a0b7-f264a0cc5794" ma:anchorId="00000000-0000-0000-0000-000000000000" ma:open="false" ma:isKeyword="false">
      <xsd:complexType>
        <xsd:sequence>
          <xsd:element ref="pc:Terms" minOccurs="0" maxOccurs="1"/>
        </xsd:sequence>
      </xsd:complexType>
    </xsd:element>
    <xsd:element name="DET_EDRMS_Description" ma:index="19" nillable="true" ma:displayName="Document Description" ma:default="" ma:description="" ma:internalName="DET_EDRMS_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966e606-8b69-4075-9ef8-a409e80aaa70" elementFormDefault="qualified">
    <xsd:import namespace="http://schemas.microsoft.com/office/2006/documentManagement/types"/>
    <xsd:import namespace="http://schemas.microsoft.com/office/infopath/2007/PartnerControls"/>
    <xsd:element name="TaxCatchAll" ma:index="11" nillable="true" ma:displayName="Taxonomy Catch All Column" ma:hidden="true" ma:list="{5fd28c8f-cdde-492d-987e-a406b347cb4f}" ma:internalName="TaxCatchAll" ma:readOnly="false" ma:showField="CatchAllData" ma:web="1966e606-8b69-4075-9ef8-a409e80aaa70">
      <xsd:complexType>
        <xsd:complexContent>
          <xsd:extension base="dms:MultiChoiceLookup">
            <xsd:sequence>
              <xsd:element name="Value" type="dms:Lookup" maxOccurs="unbounded" minOccurs="0" nillable="true"/>
            </xsd:sequence>
          </xsd:extension>
        </xsd:complexContent>
      </xsd:complexType>
    </xsd:element>
    <xsd:element name="TaxCatchAllLabel" ma:index="12" nillable="true" ma:displayName="Taxonomy Catch All Column1" ma:hidden="true" ma:list="{5fd28c8f-cdde-492d-987e-a406b347cb4f}" ma:internalName="TaxCatchAllLabel" ma:readOnly="true" ma:showField="CatchAllDataLabel" ma:web="1966e606-8b69-4075-9ef8-a409e80aaa7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e338856-a2c9-4d3e-b4fb-d472a670166b" elementFormDefault="qualified">
    <xsd:import namespace="http://schemas.microsoft.com/office/2006/documentManagement/types"/>
    <xsd:import namespace="http://schemas.microsoft.com/office/infopath/2007/PartnerControls"/>
    <xsd:element name="Document_x0020_Status" ma:index="21" nillable="true" ma:displayName="Document Status" ma:default="Draft" ma:format="Dropdown" ma:internalName="Document_x0020_Status">
      <xsd:simpleType>
        <xsd:restriction base="dms:Choice">
          <xsd:enumeration value="Draft"/>
          <xsd:enumeration value="Final"/>
        </xsd:restriction>
      </xsd:simpleType>
    </xsd:element>
    <xsd:element name="TMO_x0020_Business_x0020_Unit" ma:index="22" nillable="true" ma:displayName="TMO Business Unit" ma:format="Dropdown" ma:internalName="TMO_x0020_Business_x0020_Unit">
      <xsd:simpleType>
        <xsd:restriction base="dms:Choice">
          <xsd:enumeration value="Analytics &amp; Monitoring"/>
          <xsd:enumeration value="Enforcement"/>
          <xsd:enumeration value="Executive"/>
          <xsd:enumeration value="Operations Policy &amp; Standards"/>
          <xsd:enumeration value="PPA-Planned"/>
          <xsd:enumeration value="PPA-Targeted"/>
          <xsd:enumeration value="Provider Contracts Management"/>
          <xsd:enumeration value="Quality Reform Coordination"/>
          <xsd:enumeration value="Special Investigations"/>
        </xsd:restriction>
      </xsd:simpleType>
    </xsd:element>
    <xsd:element name="Year" ma:index="25" nillable="true" ma:displayName="Year" ma:description="Year" ma:format="Dropdown" ma:internalName="Year">
      <xsd:simpleType>
        <xsd:restriction base="dms:Choice">
          <xsd:enumeration value="2009"/>
          <xsd:enumeration value="2010"/>
          <xsd:enumeration value="2011"/>
          <xsd:enumeration value="2012"/>
          <xsd:enumeration value="2013"/>
          <xsd:enumeration value="2014"/>
          <xsd:enumeration value="2015"/>
          <xsd:enumeration value="2016"/>
          <xsd:enumeration value="2017"/>
          <xsd:enumeration value="2018"/>
          <xsd:enumeration value="2019"/>
          <xsd:enumeration value="2020"/>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23"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3e41565-f13e-4743-ba9e-28798df6eb2b" elementFormDefault="qualified">
    <xsd:import namespace="http://schemas.microsoft.com/office/2006/documentManagement/types"/>
    <xsd:import namespace="http://schemas.microsoft.com/office/infopath/2007/PartnerControls"/>
    <xsd:element name="TOID" ma:index="24" nillable="true" ma:displayName="TOID" ma:list="{abec7069-9f2e-44c4-8a43-a0da9af306e3}" ma:internalName="TOID" ma:showField="Title">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DET_EDRMS_Date xmlns="http://schemas.microsoft.com/Sharepoint/v3">2017-02-15T13:00:00+00:00</DET_EDRMS_Date>
    <DET_EDRMS_Author xmlns="http://schemas.microsoft.com/Sharepoint/v3" xsi:nil="true"/>
    <DET_EDRMS_Category xmlns="http://schemas.microsoft.com/Sharepoint/v3" xsi:nil="true"/>
    <DET_EDRMS_SecClassTaxHTField0 xmlns="http://schemas.microsoft.com/Sharepoint/v3">
      <Terms xmlns="http://schemas.microsoft.com/office/infopath/2007/PartnerControls"/>
    </DET_EDRMS_SecClassTaxHTField0>
    <IconOverlay xmlns="http://schemas.microsoft.com/sharepoint/v4" xsi:nil="true"/>
    <DET_EDRMS_BusUnitTaxHTField0 xmlns="http://schemas.microsoft.com/Sharepoint/v3">
      <Terms xmlns="http://schemas.microsoft.com/office/infopath/2007/PartnerControls"/>
    </DET_EDRMS_BusUnitTaxHTField0>
    <Document_x0020_Status xmlns="3e338856-a2c9-4d3e-b4fb-d472a670166b">Draft</Document_x0020_Status>
    <Year xmlns="3e338856-a2c9-4d3e-b4fb-d472a670166b">2017</Year>
    <TMO_x0020_Business_x0020_Unit xmlns="3e338856-a2c9-4d3e-b4fb-d472a670166b">Operations Policy &amp; Standards</TMO_x0020_Business_x0020_Unit>
    <TaxCatchAll xmlns="1966e606-8b69-4075-9ef8-a409e80aaa70">
      <Value>2</Value>
    </TaxCatchAll>
    <PublishingContactName xmlns="http://schemas.microsoft.com/sharepoint/v3" xsi:nil="true"/>
    <DET_EDRMS_Description xmlns="http://schemas.microsoft.com/Sharepoint/v3" xsi:nil="true"/>
    <TOID xmlns="13e41565-f13e-4743-ba9e-28798df6eb2b" xsi:nil="true"/>
    <DET_EDRMS_RCSTaxHTField0 xmlns="http://schemas.microsoft.com/Sharepoint/v3">
      <Terms xmlns="http://schemas.microsoft.com/office/infopath/2007/PartnerControls">
        <TermInfo xmlns="http://schemas.microsoft.com/office/infopath/2007/PartnerControls">
          <TermName xmlns="http://schemas.microsoft.com/office/infopath/2007/PartnerControls">3.2.1 Contractor Documentation</TermName>
          <TermId xmlns="http://schemas.microsoft.com/office/infopath/2007/PartnerControls">891f9850-f68d-4512-baab-d7bdd5c9c014</TermId>
        </TermInfo>
      </Terms>
    </DET_EDRMS_RCSTaxHTField0>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8D89790-CD3B-4991-A572-88A64E5B028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
    <ds:schemaRef ds:uri="1966e606-8b69-4075-9ef8-a409e80aaa70"/>
    <ds:schemaRef ds:uri="3e338856-a2c9-4d3e-b4fb-d472a670166b"/>
    <ds:schemaRef ds:uri="http://schemas.microsoft.com/sharepoint/v4"/>
    <ds:schemaRef ds:uri="13e41565-f13e-4743-ba9e-28798df6eb2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8C0102E-F0A8-4F66-927A-E0FC828D742E}">
  <ds:schemaRefs>
    <ds:schemaRef ds:uri="http://schemas.microsoft.com/sharepoint/events"/>
  </ds:schemaRefs>
</ds:datastoreItem>
</file>

<file path=customXml/itemProps3.xml><?xml version="1.0" encoding="utf-8"?>
<ds:datastoreItem xmlns:ds="http://schemas.openxmlformats.org/officeDocument/2006/customXml" ds:itemID="{F7A92DDD-A500-4C42-A6B7-5E79DE7759E9}">
  <ds:schemaRefs>
    <ds:schemaRef ds:uri="1966e606-8b69-4075-9ef8-a409e80aaa70"/>
    <ds:schemaRef ds:uri="http://schemas.microsoft.com/sharepoint/v3"/>
    <ds:schemaRef ds:uri="http://schemas.microsoft.com/sharepoint/v4"/>
    <ds:schemaRef ds:uri="http://www.w3.org/XML/1998/namespace"/>
    <ds:schemaRef ds:uri="http://purl.org/dc/terms/"/>
    <ds:schemaRef ds:uri="http://schemas.microsoft.com/office/2006/metadata/properties"/>
    <ds:schemaRef ds:uri="http://purl.org/dc/dcmitype/"/>
    <ds:schemaRef ds:uri="http://schemas.microsoft.com/office/2006/documentManagement/types"/>
    <ds:schemaRef ds:uri="http://schemas.microsoft.com/Sharepoint/v3"/>
    <ds:schemaRef ds:uri="http://schemas.microsoft.com/office/infopath/2007/PartnerControls"/>
    <ds:schemaRef ds:uri="http://purl.org/dc/elements/1.1/"/>
    <ds:schemaRef ds:uri="http://schemas.openxmlformats.org/package/2006/metadata/core-properties"/>
    <ds:schemaRef ds:uri="13e41565-f13e-4743-ba9e-28798df6eb2b"/>
    <ds:schemaRef ds:uri="3e338856-a2c9-4d3e-b4fb-d472a670166b"/>
  </ds:schemaRefs>
</ds:datastoreItem>
</file>

<file path=customXml/itemProps4.xml><?xml version="1.0" encoding="utf-8"?>
<ds:datastoreItem xmlns:ds="http://schemas.openxmlformats.org/officeDocument/2006/customXml" ds:itemID="{19369D26-2566-4DB4-BB52-7425B5B91D9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Brokering Services</vt:lpstr>
      <vt:lpstr>Lists - do not use</vt:lpstr>
      <vt:lpstr>'Brokering Services'!Print_Area</vt:lpstr>
      <vt:lpstr>'Brokering Services'!Print_Titles</vt:lpstr>
      <vt:lpstr>upload_data</vt:lpstr>
    </vt:vector>
  </TitlesOfParts>
  <Company>DEECD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Roszkowski, Elspeth R</dc:creator>
  <cp:lastModifiedBy>Naseer Mohammed</cp:lastModifiedBy>
  <cp:lastPrinted>2016-01-20T00:03:18Z</cp:lastPrinted>
  <dcterms:created xsi:type="dcterms:W3CDTF">2014-11-25T22:56:55Z</dcterms:created>
  <dcterms:modified xsi:type="dcterms:W3CDTF">2019-07-02T03:18:51Z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0x010100C1A95F885C0B4A62AE4D0515D220750C00FC6F8E50DCBA664B98D8D08CA2672053</vt:lpwstr>
  </property>
  <property fmtid="{D5CDD505-2E9C-101B-9397-08002B2CF9AE}" pid="3" name="DET_EDRMS_RCS">
    <vt:lpwstr>2;#3.2.1 Contractor Documentation|891f9850-f68d-4512-baab-d7bdd5c9c014</vt:lpwstr>
  </property>
  <property fmtid="{D5CDD505-2E9C-101B-9397-08002B2CF9AE}" pid="4" name="DET_EDRMS_BusUnit">
    <vt:lpwstr/>
  </property>
  <property fmtid="{D5CDD505-2E9C-101B-9397-08002B2CF9AE}" pid="5" name="DET_EDRMS_SecClass">
    <vt:lpwstr/>
  </property>
  <property fmtid="{D5CDD505-2E9C-101B-9397-08002B2CF9AE}" pid="6" name="RecordPoint_WorkflowType">
    <vt:lpwstr>ActiveSubmitStub</vt:lpwstr>
  </property>
  <property fmtid="{D5CDD505-2E9C-101B-9397-08002B2CF9AE}" pid="7" name="RecordPoint_ActiveItemListId">
    <vt:lpwstr>{13e41565-f13e-4743-ba9e-28798df6eb2b}</vt:lpwstr>
  </property>
  <property fmtid="{D5CDD505-2E9C-101B-9397-08002B2CF9AE}" pid="8" name="RecordPoint_ActiveItemUniqueId">
    <vt:lpwstr>{e13e4833-93da-4c34-8feb-1df79c671ef3}</vt:lpwstr>
  </property>
  <property fmtid="{D5CDD505-2E9C-101B-9397-08002B2CF9AE}" pid="9" name="RecordPoint_ActiveItemWebId">
    <vt:lpwstr>{3e338856-a2c9-4d3e-b4fb-d472a670166b}</vt:lpwstr>
  </property>
  <property fmtid="{D5CDD505-2E9C-101B-9397-08002B2CF9AE}" pid="10" name="RecordPoint_ActiveItemSiteId">
    <vt:lpwstr>{03dc8113-b288-4f44-a289-6e7ea0196235}</vt:lpwstr>
  </property>
  <property fmtid="{D5CDD505-2E9C-101B-9397-08002B2CF9AE}" pid="11" name="RecordPoint_RecordNumberSubmitted">
    <vt:lpwstr>R0000701744</vt:lpwstr>
  </property>
  <property fmtid="{D5CDD505-2E9C-101B-9397-08002B2CF9AE}" pid="12" name="RecordPoint_SubmissionCompleted">
    <vt:lpwstr>2017-02-21T18:42:12.6903346+11:00</vt:lpwstr>
  </property>
  <property fmtid="{D5CDD505-2E9C-101B-9397-08002B2CF9AE}" pid="13" name="CN Number">
    <vt:lpwstr>CN_2017_04</vt:lpwstr>
  </property>
</Properties>
</file>